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athryn.coll\Desktop\"/>
    </mc:Choice>
  </mc:AlternateContent>
  <xr:revisionPtr revIDLastSave="0" documentId="13_ncr:1_{7EF1399D-7E20-47A6-BC9F-C4CA46191F2E}" xr6:coauthVersionLast="47" xr6:coauthVersionMax="47" xr10:uidLastSave="{00000000-0000-0000-0000-000000000000}"/>
  <bookViews>
    <workbookView xWindow="-108" yWindow="-108" windowWidth="23256" windowHeight="12456" firstSheet="8" activeTab="14" xr2:uid="{00000000-000D-0000-FFFF-FFFF00000000}"/>
  </bookViews>
  <sheets>
    <sheet name="Walk_Trot" sheetId="1" r:id="rId1"/>
    <sheet name="Pre-Beginner " sheetId="2" r:id="rId2"/>
    <sheet name="Beginner " sheetId="3" r:id="rId3"/>
    <sheet name="Itty Bitty" sheetId="4" r:id="rId4"/>
    <sheet name="Schooling Jumper" sheetId="5" r:id="rId5"/>
    <sheet name="Junior Adult Jumper" sheetId="22" r:id="rId6"/>
    <sheet name="Pre-Green Hunter" sheetId="13" r:id="rId7"/>
    <sheet name="Non-Pro Hunter" sheetId="14" r:id="rId8"/>
    <sheet name="Limit Hunter" sheetId="15" r:id="rId9"/>
    <sheet name="Limit Eq" sheetId="16" r:id="rId10"/>
    <sheet name="Limit Medal" sheetId="17" r:id="rId11"/>
    <sheet name="Green As Grass" sheetId="18" r:id="rId12"/>
    <sheet name="Schooling Hunter" sheetId="19" r:id="rId13"/>
    <sheet name="Novice " sheetId="20" r:id="rId14"/>
    <sheet name="Short_Long" sheetId="21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21" l="1"/>
  <c r="S2" i="4"/>
  <c r="S5" i="4"/>
  <c r="L2" i="5"/>
  <c r="S2" i="21"/>
  <c r="O10" i="15"/>
  <c r="R6" i="2"/>
  <c r="S6" i="21"/>
  <c r="M3" i="19"/>
  <c r="O5" i="15"/>
  <c r="R3" i="2"/>
  <c r="S10" i="3"/>
</calcChain>
</file>

<file path=xl/sharedStrings.xml><?xml version="1.0" encoding="utf-8"?>
<sst xmlns="http://schemas.openxmlformats.org/spreadsheetml/2006/main" count="501" uniqueCount="184">
  <si>
    <t>Rider</t>
  </si>
  <si>
    <t>Trainer</t>
  </si>
  <si>
    <t>New Day</t>
  </si>
  <si>
    <t xml:space="preserve">New Beginning </t>
  </si>
  <si>
    <t>Spring Fling 1</t>
  </si>
  <si>
    <t>Spring Fling 2</t>
  </si>
  <si>
    <t>Hunt Farm Spring Fling 1</t>
  </si>
  <si>
    <t>Classic Horse Show 2</t>
  </si>
  <si>
    <t>Fun In The Sun 1</t>
  </si>
  <si>
    <t>Fun In The Sun 2</t>
  </si>
  <si>
    <t>Fall Fest 1</t>
  </si>
  <si>
    <t>Octoberfest 1</t>
  </si>
  <si>
    <t>Octoberfest 2</t>
  </si>
  <si>
    <t>Fall Harvest</t>
  </si>
  <si>
    <t>Total</t>
  </si>
  <si>
    <t>Dianne Gallatin</t>
  </si>
  <si>
    <t>Cassidy Geary</t>
  </si>
  <si>
    <t>Robin Brummell</t>
  </si>
  <si>
    <t>Annabelle Meyers</t>
  </si>
  <si>
    <t>Karen Kennedy</t>
  </si>
  <si>
    <t>Amanda Baxter</t>
  </si>
  <si>
    <t>Chelsie Gallatin</t>
  </si>
  <si>
    <t>Gabrielle Iannacito</t>
  </si>
  <si>
    <t>Cassie Chapman</t>
  </si>
  <si>
    <t>Eliana Files</t>
  </si>
  <si>
    <t>Kathy Rogers</t>
  </si>
  <si>
    <t>Adalyn Hagin</t>
  </si>
  <si>
    <t>Kathy OConnor</t>
  </si>
  <si>
    <t>Holdyn Nevlud</t>
  </si>
  <si>
    <t>Samantha Starkey</t>
  </si>
  <si>
    <t>Helen Acemyan</t>
  </si>
  <si>
    <t>Laura Sartwelle</t>
  </si>
  <si>
    <t>Erin Bahry</t>
  </si>
  <si>
    <t>Hunt Farm Spring Fling 2</t>
  </si>
  <si>
    <t>Spring Flowers</t>
  </si>
  <si>
    <t>Classic Horse Show 1</t>
  </si>
  <si>
    <t>Fall Fest 2</t>
  </si>
  <si>
    <t>Dawsyn Shimek</t>
  </si>
  <si>
    <t>Slone Dylla</t>
  </si>
  <si>
    <t>Anderson Dickson</t>
  </si>
  <si>
    <t>Reagan Escobar</t>
  </si>
  <si>
    <t>Kylee Orsak</t>
  </si>
  <si>
    <t>Aryanna Allen</t>
  </si>
  <si>
    <t>Emersyn Bittner</t>
  </si>
  <si>
    <t>Katie Baker</t>
  </si>
  <si>
    <t>Mia Belter</t>
  </si>
  <si>
    <t>Camilla Terrazas</t>
  </si>
  <si>
    <t>Robin Brummel</t>
  </si>
  <si>
    <t>Mallory Hammerlund</t>
  </si>
  <si>
    <t>Kathy Oconnor</t>
  </si>
  <si>
    <t>Slone Mangan</t>
  </si>
  <si>
    <t>Regan Escobar</t>
  </si>
  <si>
    <t>Isabella Anderson</t>
  </si>
  <si>
    <t>Dawn Anderson</t>
  </si>
  <si>
    <t>Cathy Rodgers</t>
  </si>
  <si>
    <t>Aubrey Nevlud</t>
  </si>
  <si>
    <t>Avery Starkey</t>
  </si>
  <si>
    <t>Samantha Schmid</t>
  </si>
  <si>
    <t>Lillian Cole</t>
  </si>
  <si>
    <t>Courtney Kozak</t>
  </si>
  <si>
    <t>Kimber Lipe</t>
  </si>
  <si>
    <t>Cathy Strobel</t>
  </si>
  <si>
    <t>Kassidy Crawford</t>
  </si>
  <si>
    <t>Kaelyn Hamilton</t>
  </si>
  <si>
    <t>Crimson Wortman</t>
  </si>
  <si>
    <t>Elizabeth Daugherty</t>
  </si>
  <si>
    <t>Darcie Van Horne</t>
  </si>
  <si>
    <t>Claudia Acemyan</t>
  </si>
  <si>
    <t>Horse/ Owner</t>
  </si>
  <si>
    <t>Curve Ball/ Rylan Spiller</t>
  </si>
  <si>
    <t>Sabra Zay / Kirsten Toussant</t>
  </si>
  <si>
    <t>Crelino 2/ Addison Palamares</t>
  </si>
  <si>
    <t>Mr. Personality / Lara Ritchie</t>
  </si>
  <si>
    <t>Center of the Universe/ Vivienne Gibbs</t>
  </si>
  <si>
    <t>Vivienne Gibbs</t>
  </si>
  <si>
    <t>Medicine Field/ Lily Rose Dwyer</t>
  </si>
  <si>
    <t>Lily-Rose Dwyer</t>
  </si>
  <si>
    <t>Special Envoy/ Lara Ritchie</t>
  </si>
  <si>
    <t>Dexter/ Ksenia Troschina</t>
  </si>
  <si>
    <t>Ksenia Troschina</t>
  </si>
  <si>
    <t>Jaz Hands/ Anne Decori</t>
  </si>
  <si>
    <t>Felipe/ Iris Flores</t>
  </si>
  <si>
    <t>CH My Last Dollar/ Sindy Gamez</t>
  </si>
  <si>
    <t>Jennifer Bottman</t>
  </si>
  <si>
    <t>Texas Bella Rose/ Reagan Beard</t>
  </si>
  <si>
    <t>Riveting Rose/ Louisa Berry</t>
  </si>
  <si>
    <t>Sydney Sexton</t>
  </si>
  <si>
    <t>Jumpin Jax/ Maggie Richard</t>
  </si>
  <si>
    <t>Peachy Mandate/ Harper Heslep</t>
  </si>
  <si>
    <t>Creative Wisdom/ Ian Darilek</t>
  </si>
  <si>
    <t>Cinderella's Boyfriend/ Lindsay Woinarowicz</t>
  </si>
  <si>
    <t>Kacey Stanaland</t>
  </si>
  <si>
    <t>Lady Evita Z/ Regan Lovett</t>
  </si>
  <si>
    <t>Jaz Hands/ Anne- Gabrielle Decori</t>
  </si>
  <si>
    <t>Parabelle Car/ Peyton Herbert</t>
  </si>
  <si>
    <t>Tophat N White Tie/ Reagan Stanley</t>
  </si>
  <si>
    <t>Crelino 2/ Addison Palmares</t>
  </si>
  <si>
    <t>Dexter/ Kesenia Trosher</t>
  </si>
  <si>
    <t>Kesenia Trosher</t>
  </si>
  <si>
    <t>Fun in the Sun 1</t>
  </si>
  <si>
    <t>Jennifer Owens/ Witts Daylight</t>
  </si>
  <si>
    <t>All Class/ Samantha Delaney</t>
  </si>
  <si>
    <t>Sir William/ Jill Daugherty</t>
  </si>
  <si>
    <t>Jill Daugherty</t>
  </si>
  <si>
    <t>Big Shoes To Fill/ Sierra Lee</t>
  </si>
  <si>
    <t>Darby/ Kathy Rogers</t>
  </si>
  <si>
    <t>KMR's High Expectation</t>
  </si>
  <si>
    <t>Anna N/ Christina Strobel</t>
  </si>
  <si>
    <t>Persephone</t>
  </si>
  <si>
    <t>Huntin High and Low/ Izzy Cole</t>
  </si>
  <si>
    <t>Caledonian/ Gabi Dibattista</t>
  </si>
  <si>
    <t>Comp/ Dianne Gallatin</t>
  </si>
  <si>
    <t>Diane Gallatin</t>
  </si>
  <si>
    <t>She Floats/ Isadora Baker</t>
  </si>
  <si>
    <t>Crelino 2/ Addison Palomares</t>
  </si>
  <si>
    <t>Iron I Hot in Jeans/ Madeline Buell</t>
  </si>
  <si>
    <t>Supermodelinminutes/ Isadora Baker</t>
  </si>
  <si>
    <t>Love Bound/ Jordy Leighton</t>
  </si>
  <si>
    <t>Donovan / Megan Daly</t>
  </si>
  <si>
    <t>Quizmaster / Megan Daly</t>
  </si>
  <si>
    <t>Haras Spring Flowers</t>
  </si>
  <si>
    <t>Gabi Dibattista</t>
  </si>
  <si>
    <t>Cade Shimek</t>
  </si>
  <si>
    <t>Isadora Baker</t>
  </si>
  <si>
    <t>Izzy Cole</t>
  </si>
  <si>
    <t>Madeline Buell</t>
  </si>
  <si>
    <t>Reagan Beard</t>
  </si>
  <si>
    <t>Lara Ritchie</t>
  </si>
  <si>
    <t>Addison Palomeres</t>
  </si>
  <si>
    <t>Harper Heslep</t>
  </si>
  <si>
    <t>Haley Druell</t>
  </si>
  <si>
    <t>Addison Palomares</t>
  </si>
  <si>
    <t>Cathy Stroebel</t>
  </si>
  <si>
    <t>Mary Grosean</t>
  </si>
  <si>
    <t>Diannne Gallatin</t>
  </si>
  <si>
    <t>Classic Show II</t>
  </si>
  <si>
    <t>DGS Infinity/ Ally Korenek</t>
  </si>
  <si>
    <t>Storms Approaching/ Maggie Richard</t>
  </si>
  <si>
    <t>Blue Sapphire / Ryder Coll</t>
  </si>
  <si>
    <t>I'm Mayhem/ Regan Stanley</t>
  </si>
  <si>
    <t>Charlie Bucket/ Kathy Rogers</t>
  </si>
  <si>
    <t>JD/ Cassidy Geary</t>
  </si>
  <si>
    <t>Tell Me Something Hot/ Grace Wood</t>
  </si>
  <si>
    <t>Bakers Dozen/ Lyndsy Calato</t>
  </si>
  <si>
    <t xml:space="preserve">Cathy Strobel </t>
  </si>
  <si>
    <t>Tophat N Whitetie/ Reagan Stanley</t>
  </si>
  <si>
    <t>Polly Pocket/ Catherine Whitaker</t>
  </si>
  <si>
    <t>Harry/ Nancy Jaehne</t>
  </si>
  <si>
    <t>Jennifer Bottmann</t>
  </si>
  <si>
    <t>All In/ Kaitlyn Benzinger</t>
  </si>
  <si>
    <t>Comp/ Mary Grosean</t>
  </si>
  <si>
    <t>Hunt in High N Low/ Izzy Cole</t>
  </si>
  <si>
    <t>Captn Booty Bar/ Ian Darilek</t>
  </si>
  <si>
    <t>Lynden King</t>
  </si>
  <si>
    <t>Charlotte McLenaghan</t>
  </si>
  <si>
    <t>Amethyst Baker</t>
  </si>
  <si>
    <t>Bristol Williams</t>
  </si>
  <si>
    <t>Kaitlyn Sawyer</t>
  </si>
  <si>
    <t>Marlee Collins</t>
  </si>
  <si>
    <t>Aaryan Memon</t>
  </si>
  <si>
    <t>Emerald Baker</t>
  </si>
  <si>
    <t>Gabriel Perez</t>
  </si>
  <si>
    <t>Spohia Marceli</t>
  </si>
  <si>
    <t>Abby Stephens</t>
  </si>
  <si>
    <t>Krissan Barber</t>
  </si>
  <si>
    <t>Kathryn Leider</t>
  </si>
  <si>
    <t>Kirk Ritchie</t>
  </si>
  <si>
    <t>Aubrie Titcomb</t>
  </si>
  <si>
    <t>Dani Starkey</t>
  </si>
  <si>
    <t>Grace Nevlud</t>
  </si>
  <si>
    <t>Addison Harp</t>
  </si>
  <si>
    <t>Emma Williams</t>
  </si>
  <si>
    <t>Lainey Lovell</t>
  </si>
  <si>
    <t>Claire Swanson</t>
  </si>
  <si>
    <t>Rylen Spiller</t>
  </si>
  <si>
    <t>Quizmaster/ Megan Daly</t>
  </si>
  <si>
    <t>Emma Bosely</t>
  </si>
  <si>
    <t>Kathy Rodgers</t>
  </si>
  <si>
    <t>Hannah Michie</t>
  </si>
  <si>
    <t>Double Stuffed/ Reagan Beard</t>
  </si>
  <si>
    <t>Desirae Beard</t>
  </si>
  <si>
    <t>Haras Fall</t>
  </si>
  <si>
    <t>Kseniia Troshina</t>
  </si>
  <si>
    <t>Dexter/Kseniia Troshina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</si>
</sst>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indexed="8"/>
      <name val="Helvetica Neue"/>
    </font>
    <font>
      <b/>
      <sz val="10"/>
      <color indexed="8"/>
      <name val="Helvetica Neue"/>
    </font>
    <font>
      <b/>
      <sz val="8"/>
      <color indexed="8"/>
      <name val="Helvetica Neue"/>
    </font>
    <font>
      <b/>
      <sz val="8"/>
      <color indexed="8"/>
      <name val="Abadi"/>
      <family val="2"/>
    </font>
    <font>
      <b/>
      <sz val="10"/>
      <color indexed="8"/>
      <name val="Abadi"/>
      <family val="2"/>
    </font>
    <font>
      <sz val="10"/>
      <color indexed="8"/>
      <name val="Abadi"/>
      <family val="2"/>
    </font>
    <font>
      <b/>
      <sz val="9"/>
      <color indexed="8"/>
      <name val="Abadi"/>
      <family val="2"/>
    </font>
    <font>
      <sz val="8"/>
      <color indexed="8"/>
      <name val="Helvetica Neue"/>
    </font>
    <font>
      <sz val="8"/>
      <color indexed="8"/>
      <name val="Abadi"/>
      <family val="2"/>
    </font>
    <font>
      <b/>
      <sz val="9"/>
      <color indexed="8"/>
      <name val="Helvetica Neue"/>
    </font>
    <font>
      <b/>
      <sz val="10"/>
      <name val="Abadi"/>
      <family val="2"/>
    </font>
    <font>
      <sz val="10"/>
      <name val="Abadi"/>
      <family val="2"/>
    </font>
    <font>
      <sz val="10"/>
      <color theme="1"/>
      <name val="Abad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0" fontId="0" fillId="0" borderId="7" xfId="0" applyBorder="1">
      <alignment vertical="top" wrapText="1"/>
    </xf>
    <xf numFmtId="49" fontId="4" fillId="2" borderId="1" xfId="0" applyNumberFormat="1" applyFont="1" applyFill="1" applyBorder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5" fillId="0" borderId="7" xfId="0" applyFont="1" applyBorder="1">
      <alignment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9" fontId="5" fillId="8" borderId="6" xfId="0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Border="1">
      <alignment vertical="top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10" fillId="7" borderId="5" xfId="0" applyNumberFormat="1" applyFont="1" applyFill="1" applyBorder="1" applyAlignment="1">
      <alignment horizontal="center" vertical="center" wrapText="1"/>
    </xf>
    <xf numFmtId="0" fontId="5" fillId="8" borderId="7" xfId="0" applyNumberFormat="1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NumberFormat="1" applyFont="1" applyBorder="1">
      <alignment vertical="top" wrapText="1"/>
    </xf>
    <xf numFmtId="0" fontId="5" fillId="0" borderId="11" xfId="0" applyFont="1" applyBorder="1">
      <alignment vertical="top" wrapText="1"/>
    </xf>
    <xf numFmtId="0" fontId="0" fillId="0" borderId="9" xfId="0" applyNumberForma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0" fillId="8" borderId="7" xfId="0" applyFill="1" applyBorder="1">
      <alignment vertical="top" wrapText="1"/>
    </xf>
    <xf numFmtId="0" fontId="8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5" fillId="9" borderId="7" xfId="0" applyNumberFormat="1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5" fillId="8" borderId="7" xfId="0" applyFont="1" applyFill="1" applyBorder="1">
      <alignment vertical="top" wrapText="1"/>
    </xf>
    <xf numFmtId="0" fontId="5" fillId="0" borderId="7" xfId="0" applyFont="1" applyFill="1" applyBorder="1">
      <alignment vertical="top" wrapText="1"/>
    </xf>
    <xf numFmtId="0" fontId="5" fillId="9" borderId="11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4" borderId="4" xfId="0" applyNumberFormat="1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3" borderId="7" xfId="0" applyNumberFormat="1" applyFont="1" applyFill="1" applyBorder="1" applyAlignment="1">
      <alignment horizontal="center" vertical="center" wrapText="1"/>
    </xf>
    <xf numFmtId="0" fontId="5" fillId="11" borderId="4" xfId="0" applyNumberFormat="1" applyFont="1" applyFill="1" applyBorder="1" applyAlignment="1">
      <alignment horizontal="center" vertical="center" wrapText="1"/>
    </xf>
    <xf numFmtId="0" fontId="5" fillId="12" borderId="7" xfId="0" applyNumberFormat="1" applyFont="1" applyFill="1" applyBorder="1" applyAlignment="1">
      <alignment horizontal="center" vertical="center" wrapText="1"/>
    </xf>
    <xf numFmtId="0" fontId="5" fillId="11" borderId="7" xfId="0" applyNumberFormat="1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 wrapText="1"/>
    </xf>
    <xf numFmtId="0" fontId="5" fillId="10" borderId="4" xfId="0" applyNumberFormat="1" applyFont="1" applyFill="1" applyBorder="1" applyAlignment="1">
      <alignment horizontal="center" vertical="center" wrapText="1"/>
    </xf>
    <xf numFmtId="0" fontId="5" fillId="17" borderId="7" xfId="0" applyNumberFormat="1" applyFont="1" applyFill="1" applyBorder="1" applyAlignment="1">
      <alignment horizontal="center" vertical="center" wrapText="1"/>
    </xf>
    <xf numFmtId="0" fontId="5" fillId="13" borderId="4" xfId="0" applyNumberFormat="1" applyFont="1" applyFill="1" applyBorder="1" applyAlignment="1">
      <alignment horizontal="center" vertical="center" wrapText="1"/>
    </xf>
    <xf numFmtId="0" fontId="5" fillId="9" borderId="4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5" fillId="15" borderId="7" xfId="0" applyNumberFormat="1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6" borderId="7" xfId="0" applyNumberFormat="1" applyFont="1" applyFill="1" applyBorder="1" applyAlignment="1">
      <alignment horizontal="center" vertical="center" wrapText="1"/>
    </xf>
    <xf numFmtId="0" fontId="5" fillId="10" borderId="7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7" borderId="4" xfId="0" applyNumberFormat="1" applyFont="1" applyFill="1" applyBorder="1" applyAlignment="1">
      <alignment horizontal="center" vertical="center" wrapText="1"/>
    </xf>
    <xf numFmtId="0" fontId="5" fillId="13" borderId="9" xfId="0" applyNumberFormat="1" applyFont="1" applyFill="1" applyBorder="1" applyAlignment="1">
      <alignment horizontal="center" vertical="center" wrapText="1"/>
    </xf>
    <xf numFmtId="0" fontId="0" fillId="15" borderId="13" xfId="0" applyFill="1" applyBorder="1" applyAlignment="1">
      <alignment horizontal="center" vertical="center" wrapText="1"/>
    </xf>
    <xf numFmtId="0" fontId="12" fillId="15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5D5D5"/>
      <rgbColor rgb="FFFFFFFF"/>
      <rgbColor rgb="FFDBDBDB"/>
      <rgbColor rgb="FFD6D6D6"/>
      <rgbColor rgb="FFE22400"/>
      <rgbColor rgb="FFF5EC00"/>
      <rgbColor rgb="FFFEFB41"/>
      <rgbColor rgb="FFFFAB01"/>
      <rgbColor rgb="FFFF401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505804</xdr:colOff>
      <xdr:row>14</xdr:row>
      <xdr:rowOff>203036</xdr:rowOff>
    </xdr:from>
    <xdr:to>
      <xdr:col>2</xdr:col>
      <xdr:colOff>511545</xdr:colOff>
      <xdr:row>15</xdr:row>
      <xdr:rowOff>198489</xdr:rowOff>
    </xdr:to>
    <xdr:sp macro="" textlink="">
      <xdr:nvSpPr>
        <xdr:cNvPr id="2" name="Double-tap to edi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865404" y="3925406"/>
          <a:ext cx="1250342" cy="25008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zoomScale="110" zoomScaleNormal="110" workbookViewId="0">
      <pane xSplit="1" ySplit="1" topLeftCell="B2" activePane="bottomRight" state="frozen"/>
      <selection pane="topRight"/>
      <selection pane="bottomLeft"/>
      <selection pane="bottomRight" activeCell="P11" sqref="P11"/>
    </sheetView>
  </sheetViews>
  <sheetFormatPr defaultColWidth="16.33203125" defaultRowHeight="19.95" customHeight="1"/>
  <cols>
    <col min="1" max="2" width="16.33203125" style="1" customWidth="1"/>
    <col min="3" max="25" width="10.6640625" style="1" customWidth="1"/>
    <col min="26" max="26" width="16.33203125" style="1" customWidth="1"/>
    <col min="27" max="16384" width="16.33203125" style="1"/>
  </cols>
  <sheetData>
    <row r="1" spans="1:15" ht="52.5" customHeight="1">
      <c r="A1" s="6" t="s">
        <v>0</v>
      </c>
      <c r="B1" s="7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14</v>
      </c>
      <c r="O1" s="8"/>
    </row>
    <row r="2" spans="1:15" ht="20.25" customHeight="1">
      <c r="A2" s="34" t="s">
        <v>178</v>
      </c>
      <c r="B2" s="16" t="s">
        <v>15</v>
      </c>
      <c r="C2" s="29">
        <v>2</v>
      </c>
      <c r="D2" s="29">
        <v>1</v>
      </c>
      <c r="E2" s="30">
        <v>2</v>
      </c>
      <c r="F2" s="30">
        <v>4</v>
      </c>
      <c r="G2" s="30">
        <v>2</v>
      </c>
      <c r="H2" s="30"/>
      <c r="I2" s="30"/>
      <c r="J2" s="30"/>
      <c r="K2" s="30"/>
      <c r="L2" s="30"/>
      <c r="M2" s="30"/>
      <c r="N2" s="29">
        <v>11</v>
      </c>
    </row>
    <row r="3" spans="1:15" ht="20.100000000000001" customHeight="1">
      <c r="A3" s="20" t="s">
        <v>16</v>
      </c>
      <c r="B3" s="37" t="s">
        <v>17</v>
      </c>
      <c r="C3" s="13">
        <v>1</v>
      </c>
      <c r="D3" s="13">
        <v>2</v>
      </c>
      <c r="E3" s="13"/>
      <c r="F3" s="13"/>
      <c r="G3" s="13"/>
      <c r="H3" s="13"/>
      <c r="I3" s="13">
        <v>1</v>
      </c>
      <c r="J3" s="13">
        <v>2</v>
      </c>
      <c r="K3" s="13"/>
      <c r="L3" s="13"/>
      <c r="M3" s="13"/>
      <c r="N3" s="13">
        <v>6</v>
      </c>
    </row>
    <row r="4" spans="1:15" ht="30" customHeight="1">
      <c r="A4" s="39" t="s">
        <v>18</v>
      </c>
      <c r="B4" s="37" t="s">
        <v>19</v>
      </c>
      <c r="C4" s="36"/>
      <c r="D4" s="36"/>
      <c r="E4" s="36"/>
      <c r="F4" s="36"/>
      <c r="G4" s="36"/>
      <c r="H4" s="36"/>
      <c r="I4" s="36">
        <v>2</v>
      </c>
      <c r="J4" s="36">
        <v>1</v>
      </c>
      <c r="K4" s="36">
        <v>1</v>
      </c>
      <c r="L4" s="36"/>
      <c r="M4" s="36"/>
      <c r="N4" s="36">
        <v>4</v>
      </c>
    </row>
    <row r="5" spans="1:15" ht="24.6" customHeight="1">
      <c r="A5" s="20" t="s">
        <v>20</v>
      </c>
      <c r="B5" s="37" t="s">
        <v>15</v>
      </c>
      <c r="C5" s="13"/>
      <c r="D5" s="13"/>
      <c r="E5" s="13">
        <v>3</v>
      </c>
      <c r="F5" s="13"/>
      <c r="G5" s="13"/>
      <c r="H5" s="13"/>
      <c r="I5" s="13"/>
      <c r="J5" s="13"/>
      <c r="K5" s="13"/>
      <c r="L5" s="13"/>
      <c r="M5" s="13"/>
      <c r="N5" s="13">
        <v>3</v>
      </c>
    </row>
    <row r="6" spans="1:15" ht="30" customHeight="1">
      <c r="A6" s="42" t="s">
        <v>22</v>
      </c>
      <c r="B6" s="46" t="s">
        <v>23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66">
        <v>3</v>
      </c>
      <c r="N6" s="52">
        <v>3</v>
      </c>
    </row>
    <row r="7" spans="1:15" ht="20.100000000000001" customHeight="1">
      <c r="A7" s="38" t="s">
        <v>24</v>
      </c>
      <c r="B7" s="37" t="s">
        <v>25</v>
      </c>
      <c r="C7" s="13"/>
      <c r="D7" s="13"/>
      <c r="E7" s="13">
        <v>1</v>
      </c>
      <c r="F7" s="13"/>
      <c r="G7" s="13"/>
      <c r="H7" s="13"/>
      <c r="I7" s="13"/>
      <c r="J7" s="13"/>
      <c r="K7" s="13"/>
      <c r="L7" s="13"/>
      <c r="M7" s="13"/>
      <c r="N7" s="13">
        <v>1</v>
      </c>
    </row>
    <row r="8" spans="1:15" ht="20.100000000000001" customHeight="1">
      <c r="A8" s="38" t="s">
        <v>26</v>
      </c>
      <c r="B8" s="37" t="s">
        <v>27</v>
      </c>
      <c r="C8" s="13"/>
      <c r="D8" s="13"/>
      <c r="E8" s="13"/>
      <c r="F8" s="13"/>
      <c r="G8" s="13"/>
      <c r="H8" s="13">
        <v>1</v>
      </c>
      <c r="I8" s="13"/>
      <c r="J8" s="13"/>
      <c r="K8" s="13"/>
      <c r="L8" s="13"/>
      <c r="M8" s="13"/>
      <c r="N8" s="13">
        <v>1</v>
      </c>
    </row>
    <row r="9" spans="1:15" ht="27.75" customHeight="1">
      <c r="A9" s="39" t="s">
        <v>28</v>
      </c>
      <c r="B9" s="37" t="s">
        <v>29</v>
      </c>
      <c r="C9" s="48"/>
      <c r="D9" s="48"/>
      <c r="E9" s="48"/>
      <c r="F9" s="48"/>
      <c r="G9" s="57"/>
      <c r="H9" s="57"/>
      <c r="I9" s="57"/>
      <c r="J9" s="12">
        <v>1</v>
      </c>
      <c r="K9" s="57"/>
      <c r="L9" s="57"/>
      <c r="M9" s="57"/>
      <c r="N9" s="12">
        <v>1</v>
      </c>
    </row>
    <row r="10" spans="1:15" ht="20.100000000000001" customHeight="1">
      <c r="A10" s="39" t="s">
        <v>30</v>
      </c>
      <c r="B10" s="37" t="s">
        <v>31</v>
      </c>
      <c r="C10" s="36"/>
      <c r="D10" s="36"/>
      <c r="E10" s="36"/>
      <c r="F10" s="36"/>
      <c r="G10" s="13"/>
      <c r="H10" s="13"/>
      <c r="I10" s="13">
        <v>1</v>
      </c>
      <c r="J10" s="13"/>
      <c r="K10" s="13"/>
      <c r="L10" s="13"/>
      <c r="M10" s="13"/>
      <c r="N10" s="13">
        <v>1</v>
      </c>
    </row>
    <row r="11" spans="1:15" ht="24.75" customHeight="1">
      <c r="A11" s="39" t="s">
        <v>32</v>
      </c>
      <c r="B11" s="37" t="s">
        <v>15</v>
      </c>
      <c r="C11" s="36"/>
      <c r="D11" s="36"/>
      <c r="E11" s="36"/>
      <c r="F11" s="36"/>
      <c r="G11" s="13"/>
      <c r="H11" s="13"/>
      <c r="I11" s="13"/>
      <c r="J11" s="13"/>
      <c r="K11" s="13"/>
      <c r="L11" s="13">
        <v>1</v>
      </c>
      <c r="M11" s="13"/>
      <c r="N11" s="13">
        <v>1</v>
      </c>
    </row>
    <row r="12" spans="1:15" ht="20.100000000000001" customHeight="1"/>
    <row r="13" spans="1:15" ht="20.100000000000001" customHeight="1"/>
    <row r="14" spans="1:15" ht="20.100000000000001" customHeight="1"/>
    <row r="15" spans="1:15" ht="20.100000000000001" customHeight="1"/>
    <row r="16" spans="1:15" ht="20.100000000000001" customHeight="1"/>
    <row r="17" ht="20.100000000000001" customHeight="1"/>
    <row r="18" ht="20.100000000000001" customHeight="1"/>
  </sheetData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22"/>
  <sheetViews>
    <sheetView showGridLines="0" zoomScale="90" zoomScaleNormal="90" workbookViewId="0">
      <pane xSplit="1" ySplit="1" topLeftCell="B2" activePane="bottomRight" state="frozen"/>
      <selection pane="topRight"/>
      <selection pane="bottomLeft"/>
      <selection pane="bottomRight" activeCell="T8" sqref="T8"/>
    </sheetView>
  </sheetViews>
  <sheetFormatPr defaultColWidth="16.33203125" defaultRowHeight="19.95" customHeight="1"/>
  <cols>
    <col min="1" max="2" width="16.33203125" style="1" customWidth="1"/>
    <col min="3" max="13" width="10.6640625" style="1" customWidth="1"/>
    <col min="14" max="14" width="11.6640625" style="1" customWidth="1"/>
    <col min="15" max="15" width="12.109375" style="1" customWidth="1"/>
    <col min="16" max="25" width="10.6640625" style="1" customWidth="1"/>
    <col min="26" max="26" width="16.33203125" style="1" customWidth="1"/>
    <col min="27" max="16384" width="16.33203125" style="1"/>
  </cols>
  <sheetData>
    <row r="1" spans="1:17" ht="52.5" customHeight="1">
      <c r="A1" s="6" t="s">
        <v>0</v>
      </c>
      <c r="B1" s="6" t="s">
        <v>1</v>
      </c>
      <c r="C1" s="6" t="s">
        <v>2</v>
      </c>
      <c r="D1" s="6" t="s">
        <v>4</v>
      </c>
      <c r="E1" s="6" t="s">
        <v>5</v>
      </c>
      <c r="F1" s="6" t="s">
        <v>6</v>
      </c>
      <c r="G1" s="6" t="s">
        <v>33</v>
      </c>
      <c r="H1" s="6" t="s">
        <v>120</v>
      </c>
      <c r="I1" s="6" t="s">
        <v>35</v>
      </c>
      <c r="J1" s="6" t="s">
        <v>7</v>
      </c>
      <c r="K1" s="6" t="s">
        <v>8</v>
      </c>
      <c r="L1" s="6" t="s">
        <v>10</v>
      </c>
      <c r="M1" s="6" t="s">
        <v>36</v>
      </c>
      <c r="N1" s="6" t="s">
        <v>11</v>
      </c>
      <c r="O1" s="6" t="s">
        <v>12</v>
      </c>
      <c r="P1" s="6" t="s">
        <v>13</v>
      </c>
      <c r="Q1" s="6" t="s">
        <v>14</v>
      </c>
    </row>
    <row r="2" spans="1:17" ht="27" customHeight="1">
      <c r="A2" s="38" t="s">
        <v>121</v>
      </c>
      <c r="B2" s="37" t="s">
        <v>65</v>
      </c>
      <c r="C2" s="9"/>
      <c r="D2" s="13">
        <v>10</v>
      </c>
      <c r="E2" s="13">
        <v>5</v>
      </c>
      <c r="F2" s="13"/>
      <c r="G2" s="9"/>
      <c r="H2" s="13">
        <v>16</v>
      </c>
      <c r="I2" s="13">
        <v>20</v>
      </c>
      <c r="J2" s="13">
        <v>14</v>
      </c>
      <c r="K2" s="13"/>
      <c r="L2" s="13">
        <v>16</v>
      </c>
      <c r="M2" s="13">
        <v>20</v>
      </c>
      <c r="N2" s="52">
        <v>8</v>
      </c>
      <c r="O2" s="52">
        <v>4</v>
      </c>
      <c r="P2" s="52">
        <v>11</v>
      </c>
      <c r="Q2" s="105">
        <v>124</v>
      </c>
    </row>
    <row r="3" spans="1:17" ht="30" customHeight="1">
      <c r="A3" s="38" t="s">
        <v>122</v>
      </c>
      <c r="B3" s="37" t="s">
        <v>29</v>
      </c>
      <c r="C3" s="9"/>
      <c r="D3" s="13">
        <v>6</v>
      </c>
      <c r="E3" s="13">
        <v>16</v>
      </c>
      <c r="F3" s="13">
        <v>16</v>
      </c>
      <c r="G3" s="13">
        <v>20</v>
      </c>
      <c r="H3" s="13"/>
      <c r="I3" s="13"/>
      <c r="J3" s="13"/>
      <c r="K3" s="13">
        <v>16</v>
      </c>
      <c r="L3" s="13"/>
      <c r="M3" s="13"/>
      <c r="N3" s="81"/>
      <c r="O3" s="52">
        <v>0.5</v>
      </c>
      <c r="P3" s="52"/>
      <c r="Q3" s="111">
        <v>74.5</v>
      </c>
    </row>
    <row r="4" spans="1:17" ht="29.25" customHeight="1">
      <c r="A4" s="38" t="s">
        <v>124</v>
      </c>
      <c r="B4" s="46" t="s">
        <v>19</v>
      </c>
      <c r="C4" s="80"/>
      <c r="D4" s="52">
        <v>4</v>
      </c>
      <c r="E4" s="52">
        <v>4</v>
      </c>
      <c r="F4" s="52"/>
      <c r="G4" s="80"/>
      <c r="H4" s="52"/>
      <c r="I4" s="52"/>
      <c r="J4" s="52">
        <v>16</v>
      </c>
      <c r="K4" s="52">
        <v>8</v>
      </c>
      <c r="L4" s="52">
        <v>16</v>
      </c>
      <c r="M4" s="52"/>
      <c r="N4" s="80"/>
      <c r="O4" s="80"/>
      <c r="P4" s="52"/>
      <c r="Q4" s="74">
        <v>48</v>
      </c>
    </row>
    <row r="5" spans="1:17" ht="30" customHeight="1">
      <c r="A5" s="38" t="s">
        <v>126</v>
      </c>
      <c r="B5" s="37" t="s">
        <v>15</v>
      </c>
      <c r="C5" s="9"/>
      <c r="D5" s="13"/>
      <c r="E5" s="13"/>
      <c r="F5" s="13">
        <v>16</v>
      </c>
      <c r="G5" s="13">
        <v>12</v>
      </c>
      <c r="H5" s="13"/>
      <c r="I5" s="13"/>
      <c r="J5" s="13"/>
      <c r="K5" s="9"/>
      <c r="L5" s="13"/>
      <c r="M5" s="13"/>
      <c r="N5" s="9"/>
      <c r="O5" s="9"/>
      <c r="P5" s="52">
        <v>10</v>
      </c>
      <c r="Q5" s="86">
        <v>38</v>
      </c>
    </row>
    <row r="6" spans="1:17" ht="30.75" customHeight="1">
      <c r="A6" s="38" t="s">
        <v>127</v>
      </c>
      <c r="B6" s="37" t="s">
        <v>65</v>
      </c>
      <c r="C6" s="9"/>
      <c r="D6" s="13"/>
      <c r="E6" s="9"/>
      <c r="F6" s="13"/>
      <c r="G6" s="9"/>
      <c r="H6" s="13"/>
      <c r="I6" s="13">
        <v>14</v>
      </c>
      <c r="J6" s="13"/>
      <c r="K6" s="9"/>
      <c r="L6" s="13"/>
      <c r="M6" s="13">
        <v>6</v>
      </c>
      <c r="N6" s="9"/>
      <c r="O6" s="9"/>
      <c r="P6" s="52">
        <v>10</v>
      </c>
      <c r="Q6" s="103">
        <v>30</v>
      </c>
    </row>
    <row r="7" spans="1:17" ht="30" customHeight="1">
      <c r="A7" s="22" t="s">
        <v>123</v>
      </c>
      <c r="B7" s="23" t="s">
        <v>19</v>
      </c>
      <c r="C7" s="10">
        <v>10</v>
      </c>
      <c r="D7" s="11">
        <v>3</v>
      </c>
      <c r="E7" s="11"/>
      <c r="F7" s="11"/>
      <c r="G7" s="11"/>
      <c r="H7" s="11"/>
      <c r="I7" s="11"/>
      <c r="J7" s="11"/>
      <c r="K7" s="11">
        <v>16</v>
      </c>
      <c r="L7" s="11"/>
      <c r="M7" s="11"/>
      <c r="N7" s="11"/>
      <c r="O7" s="11"/>
      <c r="P7" s="68"/>
      <c r="Q7" s="115">
        <v>29</v>
      </c>
    </row>
    <row r="8" spans="1:17" ht="30" customHeight="1">
      <c r="A8" s="20" t="s">
        <v>125</v>
      </c>
      <c r="B8" s="37" t="s">
        <v>19</v>
      </c>
      <c r="C8" s="9"/>
      <c r="D8" s="13">
        <v>14</v>
      </c>
      <c r="E8" s="13">
        <v>10</v>
      </c>
      <c r="F8" s="13"/>
      <c r="G8" s="9"/>
      <c r="H8" s="13"/>
      <c r="I8" s="13"/>
      <c r="J8" s="13"/>
      <c r="K8" s="9"/>
      <c r="L8" s="13"/>
      <c r="M8" s="13"/>
      <c r="N8" s="9"/>
      <c r="O8" s="9"/>
      <c r="P8" s="52"/>
      <c r="Q8" s="52">
        <v>24</v>
      </c>
    </row>
    <row r="9" spans="1:17" ht="31.5" customHeight="1">
      <c r="A9" s="38" t="s">
        <v>128</v>
      </c>
      <c r="B9" s="37" t="s">
        <v>51</v>
      </c>
      <c r="C9" s="9"/>
      <c r="D9" s="13"/>
      <c r="E9" s="9"/>
      <c r="F9" s="13"/>
      <c r="G9" s="9"/>
      <c r="H9" s="13">
        <v>16</v>
      </c>
      <c r="I9" s="13"/>
      <c r="J9" s="13"/>
      <c r="K9" s="9"/>
      <c r="L9" s="13"/>
      <c r="M9" s="13"/>
      <c r="N9" s="9"/>
      <c r="O9" s="9"/>
      <c r="P9" s="52">
        <v>3</v>
      </c>
      <c r="Q9" s="52">
        <v>19</v>
      </c>
    </row>
    <row r="10" spans="1:17" ht="30" customHeight="1">
      <c r="A10" s="38" t="s">
        <v>64</v>
      </c>
      <c r="B10" s="37" t="s">
        <v>65</v>
      </c>
      <c r="C10" s="9"/>
      <c r="D10" s="13"/>
      <c r="E10" s="9"/>
      <c r="F10" s="13"/>
      <c r="G10" s="9"/>
      <c r="H10" s="13"/>
      <c r="I10" s="13"/>
      <c r="J10" s="13"/>
      <c r="K10" s="9"/>
      <c r="L10" s="13">
        <v>4</v>
      </c>
      <c r="M10" s="13"/>
      <c r="N10" s="9"/>
      <c r="O10" s="9"/>
      <c r="P10" s="13"/>
      <c r="Q10" s="52">
        <v>4</v>
      </c>
    </row>
    <row r="11" spans="1:17" ht="29.4" customHeight="1">
      <c r="A11" s="38" t="s">
        <v>129</v>
      </c>
      <c r="B11" s="37" t="s">
        <v>61</v>
      </c>
      <c r="C11" s="9"/>
      <c r="D11" s="13">
        <v>1</v>
      </c>
      <c r="E11" s="9"/>
      <c r="F11" s="13"/>
      <c r="G11" s="9"/>
      <c r="H11" s="13"/>
      <c r="I11" s="13"/>
      <c r="J11" s="13"/>
      <c r="K11" s="9"/>
      <c r="L11" s="13"/>
      <c r="M11" s="13"/>
      <c r="N11" s="63">
        <v>1</v>
      </c>
      <c r="O11" s="9"/>
      <c r="P11" s="9"/>
      <c r="Q11" s="52">
        <v>2</v>
      </c>
    </row>
    <row r="12" spans="1:17" ht="27" customHeight="1">
      <c r="A12" s="38" t="s">
        <v>130</v>
      </c>
      <c r="B12" s="37" t="s">
        <v>164</v>
      </c>
      <c r="C12" s="9"/>
      <c r="D12" s="13"/>
      <c r="E12" s="9"/>
      <c r="F12" s="13"/>
      <c r="G12" s="9"/>
      <c r="H12" s="13"/>
      <c r="I12" s="13"/>
      <c r="J12" s="13"/>
      <c r="K12" s="9"/>
      <c r="L12" s="13">
        <v>2</v>
      </c>
      <c r="M12" s="13"/>
      <c r="N12" s="9"/>
      <c r="O12" s="9"/>
      <c r="P12" s="9"/>
      <c r="Q12" s="52">
        <v>2</v>
      </c>
    </row>
    <row r="13" spans="1:17" ht="26.4" customHeight="1"/>
    <row r="14" spans="1:17" ht="20.100000000000001" customHeight="1"/>
    <row r="15" spans="1:17" ht="20.100000000000001" customHeight="1"/>
    <row r="16" spans="1:1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scale="54" orientation="landscape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0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P11" sqref="P11"/>
    </sheetView>
  </sheetViews>
  <sheetFormatPr defaultColWidth="16.33203125" defaultRowHeight="19.95" customHeight="1"/>
  <cols>
    <col min="1" max="2" width="16.33203125" style="1" customWidth="1"/>
    <col min="3" max="25" width="10.6640625" style="1" customWidth="1"/>
    <col min="26" max="26" width="16.33203125" style="1" customWidth="1"/>
    <col min="27" max="16384" width="16.33203125" style="1"/>
  </cols>
  <sheetData>
    <row r="1" spans="1:9" ht="32.25" customHeight="1">
      <c r="A1" s="2" t="s">
        <v>0</v>
      </c>
      <c r="B1" s="2" t="s">
        <v>1</v>
      </c>
      <c r="C1" s="7" t="s">
        <v>4</v>
      </c>
      <c r="D1" s="7" t="s">
        <v>5</v>
      </c>
      <c r="E1" s="7" t="s">
        <v>6</v>
      </c>
      <c r="F1" s="7" t="s">
        <v>34</v>
      </c>
      <c r="G1" s="7" t="s">
        <v>11</v>
      </c>
      <c r="H1" s="7" t="s">
        <v>13</v>
      </c>
      <c r="I1" s="7" t="s">
        <v>14</v>
      </c>
    </row>
    <row r="2" spans="1:9" ht="30" customHeight="1">
      <c r="A2" s="20" t="s">
        <v>121</v>
      </c>
      <c r="B2" s="37" t="s">
        <v>65</v>
      </c>
      <c r="C2" s="15">
        <v>4</v>
      </c>
      <c r="D2" s="15">
        <v>6</v>
      </c>
      <c r="E2" s="15"/>
      <c r="F2" s="15">
        <v>4</v>
      </c>
      <c r="G2" s="72">
        <v>4</v>
      </c>
      <c r="H2" s="72">
        <v>4</v>
      </c>
      <c r="I2" s="79">
        <v>22</v>
      </c>
    </row>
    <row r="3" spans="1:9" ht="29.25" customHeight="1">
      <c r="A3" s="20" t="s">
        <v>122</v>
      </c>
      <c r="B3" s="37" t="s">
        <v>29</v>
      </c>
      <c r="C3" s="15">
        <v>6</v>
      </c>
      <c r="D3" s="15">
        <v>1</v>
      </c>
      <c r="E3" s="15">
        <v>10</v>
      </c>
      <c r="F3" s="15"/>
      <c r="G3" s="15"/>
      <c r="H3" s="72"/>
      <c r="I3" s="79">
        <v>17</v>
      </c>
    </row>
    <row r="4" spans="1:9" ht="30.75" customHeight="1">
      <c r="A4" s="20" t="s">
        <v>103</v>
      </c>
      <c r="B4" s="37" t="s">
        <v>65</v>
      </c>
      <c r="C4" s="33"/>
      <c r="D4" s="33"/>
      <c r="E4" s="33"/>
      <c r="F4" s="33"/>
      <c r="G4" s="33">
        <v>6</v>
      </c>
      <c r="H4" s="73"/>
      <c r="I4" s="76">
        <v>6</v>
      </c>
    </row>
    <row r="5" spans="1:9" ht="30" customHeight="1">
      <c r="A5" s="38" t="s">
        <v>131</v>
      </c>
      <c r="B5" s="46" t="s">
        <v>40</v>
      </c>
      <c r="C5" s="15"/>
      <c r="D5" s="15"/>
      <c r="E5" s="15"/>
      <c r="F5" s="15">
        <v>6</v>
      </c>
      <c r="G5" s="15"/>
      <c r="H5" s="72">
        <v>10</v>
      </c>
      <c r="I5" s="79">
        <v>16</v>
      </c>
    </row>
    <row r="6" spans="1:9" ht="30" customHeight="1">
      <c r="A6" s="20" t="s">
        <v>126</v>
      </c>
      <c r="B6" s="37" t="s">
        <v>15</v>
      </c>
      <c r="C6" s="15"/>
      <c r="D6" s="15"/>
      <c r="E6" s="15">
        <v>6</v>
      </c>
      <c r="F6" s="15"/>
      <c r="G6" s="15"/>
      <c r="H6" s="72">
        <v>6</v>
      </c>
      <c r="I6" s="79">
        <v>12</v>
      </c>
    </row>
    <row r="7" spans="1:9" ht="29.25" customHeight="1">
      <c r="A7" s="20" t="s">
        <v>129</v>
      </c>
      <c r="B7" s="37" t="s">
        <v>132</v>
      </c>
      <c r="C7" s="15">
        <v>2</v>
      </c>
      <c r="D7" s="15">
        <v>2</v>
      </c>
      <c r="E7" s="15"/>
      <c r="F7" s="15"/>
      <c r="G7" s="15"/>
      <c r="H7" s="72"/>
      <c r="I7" s="79">
        <v>4</v>
      </c>
    </row>
    <row r="8" spans="1:9" ht="30" customHeight="1">
      <c r="A8" s="20" t="s">
        <v>124</v>
      </c>
      <c r="B8" s="37" t="s">
        <v>19</v>
      </c>
      <c r="C8" s="15"/>
      <c r="D8" s="15">
        <v>4</v>
      </c>
      <c r="E8" s="15"/>
      <c r="F8" s="15"/>
      <c r="G8" s="15"/>
      <c r="H8" s="72"/>
      <c r="I8" s="79">
        <v>4</v>
      </c>
    </row>
    <row r="9" spans="1:9" ht="30.6" customHeight="1">
      <c r="A9" s="20" t="s">
        <v>133</v>
      </c>
      <c r="B9" s="37" t="s">
        <v>134</v>
      </c>
      <c r="C9" s="15"/>
      <c r="D9" s="15"/>
      <c r="E9" s="15">
        <v>4</v>
      </c>
      <c r="F9" s="15"/>
      <c r="G9" s="15"/>
      <c r="H9" s="72"/>
      <c r="I9" s="79">
        <v>4</v>
      </c>
    </row>
    <row r="10" spans="1:9" ht="30.75" customHeight="1">
      <c r="A10" s="20" t="s">
        <v>127</v>
      </c>
      <c r="B10" s="37" t="s">
        <v>65</v>
      </c>
      <c r="C10" s="15"/>
      <c r="D10" s="15"/>
      <c r="E10" s="15"/>
      <c r="F10" s="15"/>
      <c r="G10" s="15"/>
      <c r="H10" s="72">
        <v>2</v>
      </c>
      <c r="I10" s="79">
        <v>2</v>
      </c>
    </row>
    <row r="11" spans="1:9" ht="20.100000000000001" customHeight="1"/>
    <row r="12" spans="1:9" ht="20.100000000000001" customHeight="1"/>
    <row r="13" spans="1:9" ht="20.100000000000001" customHeight="1"/>
    <row r="14" spans="1:9" ht="20.100000000000001" customHeight="1"/>
    <row r="15" spans="1:9" ht="20.100000000000001" customHeight="1"/>
    <row r="16" spans="1: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22"/>
  <sheetViews>
    <sheetView showGridLines="0" zoomScale="80" zoomScaleNormal="80" workbookViewId="0">
      <pane xSplit="1" ySplit="1" topLeftCell="B2" activePane="bottomRight" state="frozen"/>
      <selection pane="topRight"/>
      <selection pane="bottomLeft"/>
      <selection pane="bottomRight" activeCell="P1" sqref="P1:Q7"/>
    </sheetView>
  </sheetViews>
  <sheetFormatPr defaultColWidth="16.33203125" defaultRowHeight="19.95" customHeight="1"/>
  <cols>
    <col min="1" max="1" width="34.44140625" style="1" customWidth="1"/>
    <col min="2" max="2" width="16.33203125" style="1" customWidth="1"/>
    <col min="3" max="17" width="10.6640625" style="1" customWidth="1"/>
    <col min="18" max="19" width="11.5546875" style="1" customWidth="1"/>
    <col min="20" max="25" width="10.6640625" style="1" customWidth="1"/>
    <col min="26" max="26" width="16.33203125" style="1" customWidth="1"/>
    <col min="27" max="16384" width="16.33203125" style="1"/>
  </cols>
  <sheetData>
    <row r="1" spans="1:17" ht="52.5" customHeight="1">
      <c r="A1" s="6" t="s">
        <v>68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33</v>
      </c>
      <c r="I1" s="5" t="s">
        <v>135</v>
      </c>
      <c r="J1" s="5" t="s">
        <v>8</v>
      </c>
      <c r="K1" s="5" t="s">
        <v>10</v>
      </c>
      <c r="L1" s="5" t="s">
        <v>36</v>
      </c>
      <c r="M1" s="5" t="s">
        <v>11</v>
      </c>
      <c r="N1" s="5" t="s">
        <v>12</v>
      </c>
      <c r="O1" s="5" t="s">
        <v>13</v>
      </c>
      <c r="P1" s="5" t="s">
        <v>14</v>
      </c>
      <c r="Q1" s="25"/>
    </row>
    <row r="2" spans="1:17" ht="29.25" customHeight="1">
      <c r="A2" s="19" t="s">
        <v>138</v>
      </c>
      <c r="B2" s="23" t="s">
        <v>21</v>
      </c>
      <c r="C2" s="10">
        <v>4</v>
      </c>
      <c r="D2" s="10">
        <v>4</v>
      </c>
      <c r="E2" s="11">
        <v>34</v>
      </c>
      <c r="F2" s="11">
        <v>16</v>
      </c>
      <c r="G2" s="11"/>
      <c r="H2" s="11"/>
      <c r="I2" s="11"/>
      <c r="J2" s="11"/>
      <c r="K2" s="11"/>
      <c r="L2" s="11"/>
      <c r="M2" s="68">
        <v>42</v>
      </c>
      <c r="N2" s="68">
        <v>27</v>
      </c>
      <c r="O2" s="11"/>
      <c r="P2" s="99">
        <v>127</v>
      </c>
      <c r="Q2" s="25"/>
    </row>
    <row r="3" spans="1:17" ht="30" customHeight="1">
      <c r="A3" s="47" t="s">
        <v>137</v>
      </c>
      <c r="B3" s="12" t="s">
        <v>53</v>
      </c>
      <c r="C3" s="57"/>
      <c r="D3" s="57"/>
      <c r="E3" s="12"/>
      <c r="F3" s="12"/>
      <c r="G3" s="12">
        <v>21</v>
      </c>
      <c r="H3" s="12">
        <v>13</v>
      </c>
      <c r="I3" s="12"/>
      <c r="J3" s="12"/>
      <c r="K3" s="12">
        <v>4</v>
      </c>
      <c r="L3" s="12">
        <v>20</v>
      </c>
      <c r="M3" s="12"/>
      <c r="N3" s="12"/>
      <c r="O3" s="51">
        <v>34</v>
      </c>
      <c r="P3" s="100">
        <v>92</v>
      </c>
      <c r="Q3" s="25"/>
    </row>
    <row r="4" spans="1:17" ht="30" customHeight="1">
      <c r="A4" s="38" t="s">
        <v>136</v>
      </c>
      <c r="B4" s="37" t="s">
        <v>19</v>
      </c>
      <c r="C4" s="9"/>
      <c r="D4" s="9"/>
      <c r="E4" s="13">
        <v>15</v>
      </c>
      <c r="F4" s="13"/>
      <c r="G4" s="13"/>
      <c r="H4" s="13"/>
      <c r="I4" s="13">
        <v>28</v>
      </c>
      <c r="J4" s="13">
        <v>46</v>
      </c>
      <c r="K4" s="13"/>
      <c r="L4" s="13"/>
      <c r="M4" s="13"/>
      <c r="N4" s="13"/>
      <c r="O4" s="13"/>
      <c r="P4" s="74">
        <v>89</v>
      </c>
    </row>
    <row r="5" spans="1:17" ht="30" customHeight="1">
      <c r="A5" s="38" t="s">
        <v>139</v>
      </c>
      <c r="B5" s="37" t="s">
        <v>53</v>
      </c>
      <c r="C5" s="9"/>
      <c r="D5" s="9"/>
      <c r="E5" s="13">
        <v>16</v>
      </c>
      <c r="F5" s="13">
        <v>29</v>
      </c>
      <c r="G5" s="13"/>
      <c r="H5" s="13"/>
      <c r="I5" s="13"/>
      <c r="J5" s="13"/>
      <c r="K5" s="13"/>
      <c r="L5" s="13"/>
      <c r="M5" s="13"/>
      <c r="N5" s="13"/>
      <c r="O5" s="13"/>
      <c r="P5" s="86">
        <v>45</v>
      </c>
    </row>
    <row r="6" spans="1:17" ht="30" customHeight="1">
      <c r="A6" s="38" t="s">
        <v>140</v>
      </c>
      <c r="B6" s="37" t="s">
        <v>25</v>
      </c>
      <c r="C6" s="9"/>
      <c r="D6" s="9"/>
      <c r="E6" s="13"/>
      <c r="F6" s="13"/>
      <c r="G6" s="13"/>
      <c r="H6" s="13"/>
      <c r="I6" s="13"/>
      <c r="J6" s="13"/>
      <c r="K6" s="13">
        <v>12.5</v>
      </c>
      <c r="L6" s="13">
        <v>31</v>
      </c>
      <c r="M6" s="13"/>
      <c r="N6" s="13"/>
      <c r="O6" s="13"/>
      <c r="P6" s="52">
        <v>43.5</v>
      </c>
    </row>
    <row r="7" spans="1:17" ht="27.75" customHeight="1">
      <c r="A7" s="38" t="s">
        <v>141</v>
      </c>
      <c r="B7" s="37" t="s">
        <v>47</v>
      </c>
      <c r="C7" s="9"/>
      <c r="D7" s="9"/>
      <c r="E7" s="13"/>
      <c r="F7" s="13"/>
      <c r="G7" s="13">
        <v>9</v>
      </c>
      <c r="H7" s="13"/>
      <c r="I7" s="13"/>
      <c r="J7" s="13"/>
      <c r="K7" s="13"/>
      <c r="L7" s="13"/>
      <c r="M7" s="13"/>
      <c r="N7" s="13"/>
      <c r="O7" s="13"/>
      <c r="P7" s="52">
        <v>9</v>
      </c>
    </row>
    <row r="8" spans="1:17" ht="27" customHeight="1"/>
    <row r="9" spans="1:17" ht="20.100000000000001" customHeight="1"/>
    <row r="10" spans="1:17" ht="20.100000000000001" customHeight="1"/>
    <row r="11" spans="1:17" ht="27.6" customHeight="1"/>
    <row r="12" spans="1:17" ht="20.100000000000001" customHeight="1"/>
    <row r="13" spans="1:17" ht="20.100000000000001" customHeight="1"/>
    <row r="14" spans="1:17" ht="20.100000000000001" customHeight="1"/>
    <row r="15" spans="1:17" ht="20.100000000000001" customHeight="1"/>
    <row r="16" spans="1:1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scale="52" orientation="landscape" r:id="rId1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20"/>
  <sheetViews>
    <sheetView showGridLines="0" zoomScale="90" zoomScaleNormal="90" workbookViewId="0">
      <pane xSplit="1" ySplit="1" topLeftCell="B2" activePane="bottomRight" state="frozen"/>
      <selection pane="topRight"/>
      <selection pane="bottomLeft"/>
      <selection pane="bottomRight" activeCell="A12" sqref="A12:M12"/>
    </sheetView>
  </sheetViews>
  <sheetFormatPr defaultColWidth="16.33203125" defaultRowHeight="19.95" customHeight="1"/>
  <cols>
    <col min="1" max="1" width="32.33203125" style="1" customWidth="1"/>
    <col min="2" max="2" width="18.6640625" style="1" customWidth="1"/>
    <col min="3" max="12" width="10.6640625" style="1" customWidth="1"/>
    <col min="13" max="13" width="11.88671875" style="1" customWidth="1"/>
    <col min="14" max="25" width="10.6640625" style="1" customWidth="1"/>
    <col min="26" max="26" width="16.33203125" style="1" customWidth="1"/>
    <col min="27" max="16384" width="16.33203125" style="1"/>
  </cols>
  <sheetData>
    <row r="1" spans="1:14" ht="52.5" customHeight="1">
      <c r="A1" s="6" t="s">
        <v>68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33</v>
      </c>
      <c r="I1" s="6" t="s">
        <v>34</v>
      </c>
      <c r="J1" s="6" t="s">
        <v>35</v>
      </c>
      <c r="K1" s="6" t="s">
        <v>7</v>
      </c>
      <c r="L1" s="6" t="s">
        <v>8</v>
      </c>
      <c r="M1" s="6" t="s">
        <v>14</v>
      </c>
      <c r="N1" s="25"/>
    </row>
    <row r="2" spans="1:14" ht="30" customHeight="1">
      <c r="A2" s="17" t="s">
        <v>142</v>
      </c>
      <c r="B2" s="18" t="s">
        <v>19</v>
      </c>
      <c r="C2" s="12">
        <v>10</v>
      </c>
      <c r="D2" s="13"/>
      <c r="E2" s="11">
        <v>33</v>
      </c>
      <c r="F2" s="11"/>
      <c r="G2" s="11"/>
      <c r="H2" s="11"/>
      <c r="I2" s="11"/>
      <c r="J2" s="11">
        <v>37</v>
      </c>
      <c r="K2" s="11">
        <v>26</v>
      </c>
      <c r="L2" s="11">
        <v>36</v>
      </c>
      <c r="M2" s="91">
        <v>142</v>
      </c>
      <c r="N2" s="25"/>
    </row>
    <row r="3" spans="1:14" ht="30" customHeight="1">
      <c r="A3" s="17" t="s">
        <v>143</v>
      </c>
      <c r="B3" s="18" t="s">
        <v>144</v>
      </c>
      <c r="C3" s="12">
        <v>31</v>
      </c>
      <c r="D3" s="12">
        <v>50</v>
      </c>
      <c r="E3" s="13"/>
      <c r="F3" s="13"/>
      <c r="G3" s="13"/>
      <c r="H3" s="13"/>
      <c r="I3" s="13"/>
      <c r="J3" s="13"/>
      <c r="K3" s="13"/>
      <c r="L3" s="13"/>
      <c r="M3" s="51">
        <f>SUM(B3:L3)</f>
        <v>81</v>
      </c>
      <c r="N3" s="25"/>
    </row>
    <row r="4" spans="1:14" ht="30" customHeight="1">
      <c r="A4" s="21" t="s">
        <v>145</v>
      </c>
      <c r="B4" s="18" t="s">
        <v>53</v>
      </c>
      <c r="C4" s="12"/>
      <c r="D4" s="13"/>
      <c r="E4" s="13"/>
      <c r="F4" s="13"/>
      <c r="G4" s="13">
        <v>46</v>
      </c>
      <c r="H4" s="13">
        <v>4</v>
      </c>
      <c r="I4" s="13"/>
      <c r="J4" s="13"/>
      <c r="K4" s="13"/>
      <c r="L4" s="13"/>
      <c r="M4" s="92">
        <v>50</v>
      </c>
      <c r="N4" s="25"/>
    </row>
    <row r="5" spans="1:14" ht="30" customHeight="1">
      <c r="A5" s="31" t="s">
        <v>117</v>
      </c>
      <c r="B5" s="16" t="s">
        <v>15</v>
      </c>
      <c r="C5" s="10"/>
      <c r="D5" s="10"/>
      <c r="E5" s="11">
        <v>18</v>
      </c>
      <c r="F5" s="11"/>
      <c r="G5" s="11"/>
      <c r="H5" s="11"/>
      <c r="I5" s="11"/>
      <c r="J5" s="11"/>
      <c r="K5" s="11">
        <v>18</v>
      </c>
      <c r="L5" s="11"/>
      <c r="M5" s="102">
        <v>36</v>
      </c>
      <c r="N5" s="25"/>
    </row>
    <row r="6" spans="1:14" ht="30" customHeight="1">
      <c r="A6" s="20" t="s">
        <v>146</v>
      </c>
      <c r="B6" s="37" t="s">
        <v>15</v>
      </c>
      <c r="C6" s="3"/>
      <c r="D6" s="3"/>
      <c r="E6" s="13">
        <v>14</v>
      </c>
      <c r="F6" s="13">
        <v>18</v>
      </c>
      <c r="G6" s="3"/>
      <c r="H6" s="3"/>
      <c r="I6" s="3"/>
      <c r="J6" s="3"/>
      <c r="K6" s="3"/>
      <c r="L6" s="3"/>
      <c r="M6" s="86">
        <v>32</v>
      </c>
      <c r="N6" s="25"/>
    </row>
    <row r="7" spans="1:14" ht="30" customHeight="1">
      <c r="A7" s="38" t="s">
        <v>147</v>
      </c>
      <c r="B7" s="37" t="s">
        <v>148</v>
      </c>
      <c r="C7" s="3"/>
      <c r="D7" s="3"/>
      <c r="E7" s="3"/>
      <c r="F7" s="3"/>
      <c r="G7" s="13">
        <v>14</v>
      </c>
      <c r="H7" s="3"/>
      <c r="I7" s="3"/>
      <c r="J7" s="3"/>
      <c r="K7" s="3"/>
      <c r="L7" s="3"/>
      <c r="M7" s="52">
        <v>14</v>
      </c>
      <c r="N7" s="25"/>
    </row>
    <row r="8" spans="1:14" ht="31.95" customHeight="1">
      <c r="A8" s="21" t="s">
        <v>149</v>
      </c>
      <c r="B8" s="45" t="s">
        <v>15</v>
      </c>
      <c r="C8" s="51"/>
      <c r="D8" s="52"/>
      <c r="E8" s="52"/>
      <c r="F8" s="52"/>
      <c r="G8" s="52"/>
      <c r="H8" s="52"/>
      <c r="I8" s="52">
        <v>14</v>
      </c>
      <c r="J8" s="52"/>
      <c r="K8" s="52"/>
      <c r="L8" s="52"/>
      <c r="M8" s="51">
        <v>14</v>
      </c>
    </row>
    <row r="9" spans="1:14" ht="27.6" customHeight="1">
      <c r="A9" s="38" t="s">
        <v>150</v>
      </c>
      <c r="B9" s="37" t="s">
        <v>15</v>
      </c>
      <c r="C9" s="36"/>
      <c r="D9" s="36"/>
      <c r="E9" s="3"/>
      <c r="F9" s="3"/>
      <c r="G9" s="3"/>
      <c r="H9" s="13">
        <v>12</v>
      </c>
      <c r="I9" s="3"/>
      <c r="J9" s="3"/>
      <c r="K9" s="3"/>
      <c r="L9" s="3"/>
      <c r="M9" s="103">
        <v>12</v>
      </c>
    </row>
    <row r="10" spans="1:14" ht="35.4" customHeight="1">
      <c r="A10" s="17" t="s">
        <v>151</v>
      </c>
      <c r="B10" s="18" t="s">
        <v>19</v>
      </c>
      <c r="C10" s="12">
        <v>8.5</v>
      </c>
      <c r="D10" s="13"/>
      <c r="E10" s="13"/>
      <c r="F10" s="13"/>
      <c r="G10" s="13"/>
      <c r="H10" s="13"/>
      <c r="I10" s="13"/>
      <c r="J10" s="13"/>
      <c r="K10" s="13"/>
      <c r="L10" s="13"/>
      <c r="M10" s="104">
        <v>8.5</v>
      </c>
    </row>
    <row r="11" spans="1:14" ht="34.200000000000003" customHeight="1">
      <c r="A11" s="21" t="s">
        <v>152</v>
      </c>
      <c r="B11" s="18" t="s">
        <v>29</v>
      </c>
      <c r="C11" s="13"/>
      <c r="D11" s="12"/>
      <c r="E11" s="13"/>
      <c r="F11" s="13"/>
      <c r="G11" s="13">
        <v>2</v>
      </c>
      <c r="H11" s="13">
        <v>2</v>
      </c>
      <c r="I11" s="13"/>
      <c r="J11" s="13"/>
      <c r="K11" s="13"/>
      <c r="L11" s="13"/>
      <c r="M11" s="12">
        <v>4</v>
      </c>
    </row>
    <row r="12" spans="1:14" ht="33.6" customHeight="1"/>
    <row r="13" spans="1:14" ht="36.75" customHeight="1"/>
    <row r="14" spans="1:14" ht="20.100000000000001" customHeight="1"/>
    <row r="15" spans="1:14" ht="20.100000000000001" customHeight="1"/>
    <row r="16" spans="1:1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pageMargins left="1" right="1" top="1" bottom="1" header="0.25" footer="0.25"/>
  <pageSetup scale="58" orientation="landscape" r:id="rId1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18"/>
  <sheetViews>
    <sheetView showGridLines="0" zoomScale="80" zoomScaleNormal="80" workbookViewId="0">
      <pane xSplit="1" ySplit="1" topLeftCell="B2" activePane="bottomRight" state="frozen"/>
      <selection pane="topRight"/>
      <selection pane="bottomLeft"/>
      <selection pane="bottomRight" activeCell="A15" sqref="A15:O15"/>
    </sheetView>
  </sheetViews>
  <sheetFormatPr defaultColWidth="16.33203125" defaultRowHeight="19.95" customHeight="1"/>
  <cols>
    <col min="1" max="2" width="16.33203125" style="1" customWidth="1"/>
    <col min="3" max="11" width="10.6640625" style="1" customWidth="1"/>
    <col min="12" max="12" width="12.109375" style="1" customWidth="1"/>
    <col min="13" max="13" width="12.5546875" style="1" customWidth="1"/>
    <col min="14" max="25" width="10.6640625" style="1" customWidth="1"/>
    <col min="26" max="26" width="16.33203125" style="1" customWidth="1"/>
    <col min="27" max="16384" width="16.33203125" style="1"/>
  </cols>
  <sheetData>
    <row r="1" spans="1:15" ht="51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35</v>
      </c>
      <c r="H1" s="6" t="s">
        <v>7</v>
      </c>
      <c r="I1" s="6" t="s">
        <v>8</v>
      </c>
      <c r="J1" s="6" t="s">
        <v>10</v>
      </c>
      <c r="K1" s="6" t="s">
        <v>36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 ht="30" customHeight="1">
      <c r="A2" s="21" t="s">
        <v>154</v>
      </c>
      <c r="B2" s="18" t="s">
        <v>25</v>
      </c>
      <c r="C2" s="12"/>
      <c r="D2" s="13"/>
      <c r="E2" s="13">
        <v>18</v>
      </c>
      <c r="F2" s="13"/>
      <c r="G2" s="13">
        <v>31</v>
      </c>
      <c r="H2" s="13">
        <v>36</v>
      </c>
      <c r="I2" s="13"/>
      <c r="J2" s="13">
        <v>25</v>
      </c>
      <c r="K2" s="13">
        <v>11</v>
      </c>
      <c r="L2" s="13"/>
      <c r="M2" s="13">
        <v>29</v>
      </c>
      <c r="N2" s="52">
        <v>25.5</v>
      </c>
      <c r="O2" s="105">
        <v>175.5</v>
      </c>
    </row>
    <row r="3" spans="1:15" ht="30.75" customHeight="1">
      <c r="A3" s="24" t="s">
        <v>153</v>
      </c>
      <c r="B3" s="18" t="s">
        <v>19</v>
      </c>
      <c r="C3" s="12">
        <v>13</v>
      </c>
      <c r="D3" s="13"/>
      <c r="E3" s="13">
        <v>42</v>
      </c>
      <c r="F3" s="13">
        <v>29</v>
      </c>
      <c r="G3" s="13"/>
      <c r="H3" s="13"/>
      <c r="I3" s="13">
        <v>50</v>
      </c>
      <c r="J3" s="13">
        <v>8.5</v>
      </c>
      <c r="K3" s="13"/>
      <c r="L3" s="13"/>
      <c r="M3" s="13"/>
      <c r="N3" s="52"/>
      <c r="O3" s="100">
        <v>142.5</v>
      </c>
    </row>
    <row r="4" spans="1:15" ht="30" customHeight="1">
      <c r="A4" s="20" t="s">
        <v>156</v>
      </c>
      <c r="B4" s="37" t="s">
        <v>40</v>
      </c>
      <c r="C4" s="13"/>
      <c r="D4" s="13"/>
      <c r="E4" s="13"/>
      <c r="F4" s="13"/>
      <c r="G4" s="13">
        <v>38</v>
      </c>
      <c r="H4" s="13">
        <v>22</v>
      </c>
      <c r="I4" s="13"/>
      <c r="J4" s="13">
        <v>1.5</v>
      </c>
      <c r="K4" s="13">
        <v>7.5</v>
      </c>
      <c r="L4" s="13">
        <v>34</v>
      </c>
      <c r="M4" s="13">
        <v>5.5</v>
      </c>
      <c r="N4" s="52">
        <v>18</v>
      </c>
      <c r="O4" s="74">
        <v>126.5</v>
      </c>
    </row>
    <row r="5" spans="1:15" ht="30" customHeight="1">
      <c r="A5" s="22" t="s">
        <v>155</v>
      </c>
      <c r="B5" s="16" t="s">
        <v>19</v>
      </c>
      <c r="C5" s="10">
        <v>26</v>
      </c>
      <c r="D5" s="11"/>
      <c r="E5" s="11">
        <v>18</v>
      </c>
      <c r="F5" s="11"/>
      <c r="G5" s="11">
        <v>20</v>
      </c>
      <c r="H5" s="11"/>
      <c r="I5" s="11">
        <v>27</v>
      </c>
      <c r="J5" s="11">
        <v>3</v>
      </c>
      <c r="K5" s="11"/>
      <c r="L5" s="11"/>
      <c r="M5" s="11"/>
      <c r="N5" s="11"/>
      <c r="O5" s="101">
        <v>94</v>
      </c>
    </row>
    <row r="6" spans="1:15" ht="30" customHeight="1">
      <c r="A6" s="24" t="s">
        <v>158</v>
      </c>
      <c r="B6" s="18" t="s">
        <v>91</v>
      </c>
      <c r="C6" s="12"/>
      <c r="D6" s="12"/>
      <c r="E6" s="13"/>
      <c r="F6" s="13"/>
      <c r="G6" s="13"/>
      <c r="H6" s="13"/>
      <c r="I6" s="13"/>
      <c r="J6" s="13">
        <v>8</v>
      </c>
      <c r="K6" s="13">
        <v>38</v>
      </c>
      <c r="L6" s="52">
        <v>15</v>
      </c>
      <c r="M6" s="13">
        <v>14.5</v>
      </c>
      <c r="N6" s="13"/>
      <c r="O6" s="106">
        <v>75.5</v>
      </c>
    </row>
    <row r="7" spans="1:15" ht="31.5" customHeight="1">
      <c r="A7" s="24" t="s">
        <v>157</v>
      </c>
      <c r="B7" s="18" t="s">
        <v>23</v>
      </c>
      <c r="C7" s="12"/>
      <c r="D7" s="12"/>
      <c r="E7" s="13"/>
      <c r="F7" s="13"/>
      <c r="G7" s="13"/>
      <c r="H7" s="13"/>
      <c r="I7" s="13"/>
      <c r="J7" s="13">
        <v>36</v>
      </c>
      <c r="K7" s="13">
        <v>27</v>
      </c>
      <c r="L7" s="13"/>
      <c r="M7" s="13"/>
      <c r="N7" s="13"/>
      <c r="O7" s="51">
        <v>63</v>
      </c>
    </row>
    <row r="8" spans="1:15" ht="33.75" customHeight="1">
      <c r="A8" s="21" t="s">
        <v>159</v>
      </c>
      <c r="B8" s="18" t="s">
        <v>15</v>
      </c>
      <c r="C8" s="12"/>
      <c r="D8" s="13"/>
      <c r="E8" s="13">
        <v>2</v>
      </c>
      <c r="F8" s="13">
        <v>40</v>
      </c>
      <c r="G8" s="13"/>
      <c r="H8" s="13"/>
      <c r="I8" s="13"/>
      <c r="J8" s="13"/>
      <c r="K8" s="13"/>
      <c r="L8" s="13"/>
      <c r="M8" s="13"/>
      <c r="N8" s="13"/>
      <c r="O8" s="88">
        <v>42</v>
      </c>
    </row>
    <row r="9" spans="1:15" ht="30" customHeight="1">
      <c r="A9" s="24" t="s">
        <v>160</v>
      </c>
      <c r="B9" s="18" t="s">
        <v>19</v>
      </c>
      <c r="C9" s="12">
        <v>7.5</v>
      </c>
      <c r="D9" s="13"/>
      <c r="E9" s="13">
        <v>24</v>
      </c>
      <c r="F9" s="13"/>
      <c r="G9" s="13"/>
      <c r="H9" s="13"/>
      <c r="I9" s="13">
        <v>18</v>
      </c>
      <c r="J9" s="13">
        <v>3.5</v>
      </c>
      <c r="K9" s="13"/>
      <c r="L9" s="13"/>
      <c r="M9" s="13"/>
      <c r="N9" s="13"/>
      <c r="O9" s="52">
        <v>35</v>
      </c>
    </row>
    <row r="10" spans="1:15" ht="34.5" customHeight="1">
      <c r="A10" s="21" t="s">
        <v>161</v>
      </c>
      <c r="B10" s="18" t="s">
        <v>132</v>
      </c>
      <c r="C10" s="14"/>
      <c r="D10" s="13"/>
      <c r="E10" s="13">
        <v>4.5</v>
      </c>
      <c r="F10" s="13">
        <v>20</v>
      </c>
      <c r="G10" s="13"/>
      <c r="H10" s="13"/>
      <c r="I10" s="13"/>
      <c r="J10" s="13"/>
      <c r="K10" s="13"/>
      <c r="L10" s="13"/>
      <c r="M10" s="13"/>
      <c r="N10" s="13"/>
      <c r="O10" s="52">
        <v>24.5</v>
      </c>
    </row>
    <row r="11" spans="1:15" ht="30.6" customHeight="1">
      <c r="A11" s="20" t="s">
        <v>162</v>
      </c>
      <c r="B11" s="37" t="s">
        <v>15</v>
      </c>
      <c r="C11" s="13"/>
      <c r="D11" s="13"/>
      <c r="E11" s="13"/>
      <c r="F11" s="13">
        <v>10</v>
      </c>
      <c r="G11" s="13"/>
      <c r="H11" s="13"/>
      <c r="I11" s="13"/>
      <c r="J11" s="13"/>
      <c r="K11" s="13"/>
      <c r="L11" s="13"/>
      <c r="M11" s="13"/>
      <c r="N11" s="13"/>
      <c r="O11" s="52">
        <v>10</v>
      </c>
    </row>
    <row r="12" spans="1:15" ht="30.6" customHeight="1">
      <c r="A12" s="24" t="s">
        <v>163</v>
      </c>
      <c r="B12" s="18" t="s">
        <v>40</v>
      </c>
      <c r="C12" s="12">
        <v>7.5</v>
      </c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52">
        <v>7.5</v>
      </c>
    </row>
    <row r="13" spans="1:15" ht="31.2" customHeight="1">
      <c r="A13" s="24" t="s">
        <v>130</v>
      </c>
      <c r="B13" s="18" t="s">
        <v>164</v>
      </c>
      <c r="C13" s="12"/>
      <c r="D13" s="12"/>
      <c r="E13" s="13"/>
      <c r="F13" s="13"/>
      <c r="G13" s="13"/>
      <c r="H13" s="13"/>
      <c r="I13" s="13"/>
      <c r="J13" s="13"/>
      <c r="K13" s="13">
        <v>6</v>
      </c>
      <c r="L13" s="13"/>
      <c r="M13" s="13"/>
      <c r="N13" s="13"/>
      <c r="O13" s="51">
        <v>6</v>
      </c>
    </row>
    <row r="14" spans="1:15" ht="20.100000000000001" customHeight="1">
      <c r="A14" s="24" t="s">
        <v>165</v>
      </c>
      <c r="B14" s="18" t="s">
        <v>15</v>
      </c>
      <c r="C14" s="12"/>
      <c r="D14" s="12"/>
      <c r="E14" s="13"/>
      <c r="F14" s="13"/>
      <c r="G14" s="13"/>
      <c r="H14" s="13"/>
      <c r="I14" s="13"/>
      <c r="J14" s="13"/>
      <c r="K14" s="13"/>
      <c r="L14" s="13">
        <v>2</v>
      </c>
      <c r="M14" s="13">
        <v>2</v>
      </c>
      <c r="N14" s="13"/>
      <c r="O14" s="13">
        <v>4</v>
      </c>
    </row>
    <row r="15" spans="1:15" ht="20.100000000000001" customHeight="1"/>
    <row r="16" spans="1:15" ht="20.100000000000001" customHeight="1"/>
    <row r="17" ht="20.100000000000001" customHeight="1"/>
    <row r="18" ht="20.100000000000001" customHeight="1"/>
  </sheetData>
  <pageMargins left="1" right="1" top="1" bottom="1" header="0.25" footer="0.25"/>
  <pageSetup scale="59" orientation="landscape" r:id="rId1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16"/>
  <sheetViews>
    <sheetView showGridLines="0" tabSelected="1" zoomScale="70" zoomScaleNormal="70" workbookViewId="0">
      <pane xSplit="1" ySplit="1" topLeftCell="B2" activePane="bottomRight" state="frozen"/>
      <selection pane="topRight"/>
      <selection pane="bottomLeft"/>
      <selection pane="bottomRight" activeCell="A7" sqref="A7"/>
    </sheetView>
  </sheetViews>
  <sheetFormatPr defaultColWidth="16.33203125" defaultRowHeight="19.95" customHeight="1"/>
  <cols>
    <col min="1" max="2" width="16.33203125" style="1" customWidth="1"/>
    <col min="3" max="25" width="10.6640625" style="1" customWidth="1"/>
    <col min="26" max="26" width="16.33203125" style="1" customWidth="1"/>
    <col min="27" max="16384" width="16.33203125" style="1"/>
  </cols>
  <sheetData>
    <row r="1" spans="1:19" ht="64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33</v>
      </c>
      <c r="I1" s="6" t="s">
        <v>34</v>
      </c>
      <c r="J1" s="6" t="s">
        <v>35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36</v>
      </c>
      <c r="P1" s="6" t="s">
        <v>11</v>
      </c>
      <c r="Q1" s="6" t="s">
        <v>12</v>
      </c>
      <c r="R1" s="6" t="s">
        <v>13</v>
      </c>
      <c r="S1" s="6" t="s">
        <v>14</v>
      </c>
    </row>
    <row r="2" spans="1:19" ht="30" customHeight="1">
      <c r="A2" s="24" t="s">
        <v>166</v>
      </c>
      <c r="B2" s="18" t="s">
        <v>65</v>
      </c>
      <c r="C2" s="12">
        <v>15</v>
      </c>
      <c r="D2" s="12">
        <v>0.5</v>
      </c>
      <c r="E2" s="13">
        <v>10</v>
      </c>
      <c r="F2" s="13">
        <v>18.5</v>
      </c>
      <c r="G2" s="13"/>
      <c r="H2" s="13"/>
      <c r="I2" s="13"/>
      <c r="J2" s="13">
        <v>19</v>
      </c>
      <c r="K2" s="13">
        <v>10</v>
      </c>
      <c r="L2" s="13"/>
      <c r="M2" s="13"/>
      <c r="N2" s="13">
        <v>34</v>
      </c>
      <c r="O2" s="13">
        <v>29</v>
      </c>
      <c r="P2" s="13"/>
      <c r="Q2" s="13"/>
      <c r="R2" s="52">
        <v>0.5</v>
      </c>
      <c r="S2" s="107">
        <f>SUM(B2:R2)</f>
        <v>136.5</v>
      </c>
    </row>
    <row r="3" spans="1:19" ht="30" customHeight="1">
      <c r="A3" s="21" t="s">
        <v>168</v>
      </c>
      <c r="B3" s="18" t="s">
        <v>29</v>
      </c>
      <c r="C3" s="12"/>
      <c r="D3" s="12"/>
      <c r="E3" s="13"/>
      <c r="F3" s="13"/>
      <c r="G3" s="13"/>
      <c r="H3" s="13"/>
      <c r="I3" s="13"/>
      <c r="J3" s="13"/>
      <c r="K3" s="13"/>
      <c r="L3" s="13">
        <v>38</v>
      </c>
      <c r="M3" s="13">
        <v>46</v>
      </c>
      <c r="N3" s="13"/>
      <c r="O3" s="13"/>
      <c r="P3" s="52">
        <v>31.5</v>
      </c>
      <c r="Q3" s="13">
        <v>19</v>
      </c>
      <c r="R3" s="13"/>
      <c r="S3" s="92">
        <v>134.5</v>
      </c>
    </row>
    <row r="4" spans="1:19" ht="30" customHeight="1">
      <c r="A4" s="24" t="s">
        <v>167</v>
      </c>
      <c r="B4" s="18" t="s">
        <v>112</v>
      </c>
      <c r="C4" s="26">
        <v>15</v>
      </c>
      <c r="D4" s="12">
        <v>1</v>
      </c>
      <c r="E4" s="13"/>
      <c r="F4" s="13"/>
      <c r="G4" s="13">
        <v>18</v>
      </c>
      <c r="H4" s="13">
        <v>24</v>
      </c>
      <c r="I4" s="13">
        <v>4.5</v>
      </c>
      <c r="J4" s="13"/>
      <c r="K4" s="13"/>
      <c r="L4" s="13"/>
      <c r="M4" s="13"/>
      <c r="N4" s="13">
        <v>25</v>
      </c>
      <c r="O4" s="13"/>
      <c r="P4" s="52">
        <v>16.5</v>
      </c>
      <c r="Q4" s="13">
        <v>4.5</v>
      </c>
      <c r="R4" s="52">
        <v>9</v>
      </c>
      <c r="S4" s="78">
        <v>117.5</v>
      </c>
    </row>
    <row r="5" spans="1:19" ht="30" customHeight="1">
      <c r="A5" s="50" t="s">
        <v>170</v>
      </c>
      <c r="B5" s="49" t="s">
        <v>59</v>
      </c>
      <c r="C5" s="12"/>
      <c r="D5" s="12"/>
      <c r="E5" s="13"/>
      <c r="F5" s="13"/>
      <c r="G5" s="13"/>
      <c r="H5" s="13"/>
      <c r="I5" s="13">
        <v>4.5</v>
      </c>
      <c r="J5" s="13">
        <v>27</v>
      </c>
      <c r="K5" s="13">
        <v>25</v>
      </c>
      <c r="L5" s="13"/>
      <c r="M5" s="13"/>
      <c r="N5" s="13"/>
      <c r="O5" s="13"/>
      <c r="P5" s="52"/>
      <c r="Q5" s="13"/>
      <c r="R5" s="52">
        <v>27.5</v>
      </c>
      <c r="S5" s="90">
        <v>84</v>
      </c>
    </row>
    <row r="6" spans="1:19" ht="30" customHeight="1">
      <c r="A6" s="24" t="s">
        <v>156</v>
      </c>
      <c r="B6" s="18" t="s">
        <v>40</v>
      </c>
      <c r="C6" s="12">
        <v>41</v>
      </c>
      <c r="D6" s="12">
        <v>28</v>
      </c>
      <c r="E6" s="13"/>
      <c r="F6" s="13"/>
      <c r="G6" s="13"/>
      <c r="H6" s="13"/>
      <c r="I6" s="13">
        <v>13</v>
      </c>
      <c r="J6" s="13"/>
      <c r="K6" s="13"/>
      <c r="L6" s="13"/>
      <c r="M6" s="13"/>
      <c r="N6" s="13"/>
      <c r="O6" s="13"/>
      <c r="P6" s="52"/>
      <c r="Q6" s="13"/>
      <c r="R6" s="13"/>
      <c r="S6" s="106">
        <f>SUM(B6:R6)</f>
        <v>82</v>
      </c>
    </row>
    <row r="7" spans="1:19" ht="30" customHeight="1">
      <c r="A7" s="21" t="s">
        <v>169</v>
      </c>
      <c r="B7" s="45" t="s">
        <v>29</v>
      </c>
      <c r="C7" s="51"/>
      <c r="D7" s="51"/>
      <c r="E7" s="52">
        <v>2</v>
      </c>
      <c r="F7" s="52">
        <v>31</v>
      </c>
      <c r="G7" s="52">
        <v>4.5</v>
      </c>
      <c r="H7" s="52">
        <v>16</v>
      </c>
      <c r="I7" s="52"/>
      <c r="J7" s="52"/>
      <c r="K7" s="52"/>
      <c r="L7" s="52">
        <v>10</v>
      </c>
      <c r="M7" s="52"/>
      <c r="N7" s="52"/>
      <c r="O7" s="52"/>
      <c r="P7" s="52">
        <v>8</v>
      </c>
      <c r="Q7" s="52">
        <v>0</v>
      </c>
      <c r="R7" s="52"/>
      <c r="S7" s="104">
        <v>71.5</v>
      </c>
    </row>
    <row r="8" spans="1:19" ht="30" customHeight="1">
      <c r="A8" s="20" t="s">
        <v>159</v>
      </c>
      <c r="B8" s="37" t="s">
        <v>15</v>
      </c>
      <c r="C8" s="13"/>
      <c r="D8" s="13"/>
      <c r="E8" s="13"/>
      <c r="F8" s="13"/>
      <c r="G8" s="13">
        <v>25</v>
      </c>
      <c r="H8" s="13">
        <v>40</v>
      </c>
      <c r="I8" s="3"/>
      <c r="J8" s="3"/>
      <c r="K8" s="3"/>
      <c r="L8" s="3"/>
      <c r="M8" s="3"/>
      <c r="N8" s="3"/>
      <c r="O8" s="3"/>
      <c r="P8" s="71"/>
      <c r="Q8" s="3"/>
      <c r="R8" s="3"/>
      <c r="S8" s="52">
        <v>65</v>
      </c>
    </row>
    <row r="9" spans="1:19" ht="30" customHeight="1">
      <c r="A9" s="21" t="s">
        <v>172</v>
      </c>
      <c r="B9" s="18" t="s">
        <v>91</v>
      </c>
      <c r="C9" s="26"/>
      <c r="D9" s="12"/>
      <c r="E9" s="13">
        <v>46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52">
        <v>10</v>
      </c>
      <c r="Q9" s="13">
        <v>1</v>
      </c>
      <c r="R9" s="13"/>
      <c r="S9" s="51">
        <v>57</v>
      </c>
    </row>
    <row r="10" spans="1:19" ht="30" customHeight="1">
      <c r="A10" s="31" t="s">
        <v>171</v>
      </c>
      <c r="B10" s="16" t="s">
        <v>53</v>
      </c>
      <c r="C10" s="10"/>
      <c r="D10" s="10"/>
      <c r="E10" s="11">
        <v>19</v>
      </c>
      <c r="F10" s="11">
        <v>8</v>
      </c>
      <c r="G10" s="11">
        <v>17</v>
      </c>
      <c r="H10" s="11"/>
      <c r="I10" s="11"/>
      <c r="J10" s="11"/>
      <c r="K10" s="11"/>
      <c r="L10" s="11"/>
      <c r="M10" s="11"/>
      <c r="N10" s="11">
        <v>15</v>
      </c>
      <c r="O10" s="11">
        <v>14</v>
      </c>
      <c r="P10" s="68"/>
      <c r="Q10" s="11"/>
      <c r="R10" s="11"/>
      <c r="S10" s="69">
        <v>56</v>
      </c>
    </row>
    <row r="11" spans="1:19" ht="30" customHeight="1">
      <c r="A11" s="21" t="s">
        <v>39</v>
      </c>
      <c r="B11" s="18" t="s">
        <v>40</v>
      </c>
      <c r="C11" s="26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52">
        <v>7.5</v>
      </c>
      <c r="Q11" s="13">
        <v>16</v>
      </c>
      <c r="R11" s="13"/>
      <c r="S11" s="51">
        <v>23.5</v>
      </c>
    </row>
    <row r="12" spans="1:19" ht="30" customHeight="1">
      <c r="A12" s="22" t="s">
        <v>173</v>
      </c>
      <c r="B12" s="16" t="s">
        <v>65</v>
      </c>
      <c r="C12" s="10">
        <v>7.5</v>
      </c>
      <c r="D12" s="10">
        <v>0.5</v>
      </c>
      <c r="E12" s="11">
        <v>3</v>
      </c>
      <c r="F12" s="11">
        <v>4.5</v>
      </c>
      <c r="G12" s="11"/>
      <c r="H12" s="11"/>
      <c r="I12" s="11"/>
      <c r="J12" s="11"/>
      <c r="K12" s="11"/>
      <c r="L12" s="11"/>
      <c r="M12" s="11"/>
      <c r="N12" s="11"/>
      <c r="O12" s="11"/>
      <c r="P12" s="68"/>
      <c r="Q12" s="11"/>
      <c r="R12" s="11"/>
      <c r="S12" s="69">
        <f>SUM(B12:R12)</f>
        <v>15.5</v>
      </c>
    </row>
    <row r="13" spans="1:19" ht="30" customHeight="1">
      <c r="A13" s="21" t="s">
        <v>174</v>
      </c>
      <c r="B13" s="18" t="s">
        <v>132</v>
      </c>
      <c r="C13" s="26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>
        <v>1</v>
      </c>
      <c r="O13" s="13">
        <v>2</v>
      </c>
      <c r="P13" s="52"/>
      <c r="Q13" s="13"/>
      <c r="R13" s="13"/>
      <c r="S13" s="51">
        <v>3</v>
      </c>
    </row>
    <row r="14" spans="1:19" ht="30" customHeight="1"/>
    <row r="15" spans="1:19" ht="30" customHeight="1"/>
    <row r="16" spans="1:19" ht="30" customHeight="1"/>
  </sheetData>
  <pageMargins left="1" right="1" top="1" bottom="1" header="0.25" footer="0.25"/>
  <pageSetup scale="49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3"/>
  <sheetViews>
    <sheetView showGridLines="0" zoomScale="80" zoomScaleNormal="80" workbookViewId="0">
      <pane xSplit="1" ySplit="1" topLeftCell="B5" activePane="bottomRight" state="frozen"/>
      <selection pane="topRight"/>
      <selection pane="bottomLeft"/>
      <selection pane="bottomRight" activeCell="U10" sqref="U10"/>
    </sheetView>
  </sheetViews>
  <sheetFormatPr defaultColWidth="16.33203125" defaultRowHeight="19.95" customHeight="1"/>
  <cols>
    <col min="1" max="1" width="17.6640625" style="1" customWidth="1"/>
    <col min="2" max="2" width="18.6640625" style="1" customWidth="1"/>
    <col min="3" max="27" width="10.6640625" style="1" customWidth="1"/>
    <col min="28" max="16384" width="16.33203125" style="1"/>
  </cols>
  <sheetData>
    <row r="1" spans="1:18" ht="51" customHeight="1">
      <c r="A1" s="6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33</v>
      </c>
      <c r="I1" s="5" t="s">
        <v>34</v>
      </c>
      <c r="J1" s="5" t="s">
        <v>35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36</v>
      </c>
      <c r="P1" s="5" t="s">
        <v>11</v>
      </c>
      <c r="Q1" s="5" t="s">
        <v>12</v>
      </c>
      <c r="R1" s="5" t="s">
        <v>14</v>
      </c>
    </row>
    <row r="2" spans="1:18" ht="20.25" customHeight="1">
      <c r="A2" s="38" t="s">
        <v>37</v>
      </c>
      <c r="B2" s="37" t="s">
        <v>29</v>
      </c>
      <c r="C2" s="13"/>
      <c r="D2" s="13"/>
      <c r="E2" s="13">
        <v>1</v>
      </c>
      <c r="F2" s="13">
        <v>2</v>
      </c>
      <c r="G2" s="13">
        <v>1</v>
      </c>
      <c r="H2" s="13">
        <v>1</v>
      </c>
      <c r="I2" s="13"/>
      <c r="J2" s="13">
        <v>1</v>
      </c>
      <c r="K2" s="13">
        <v>1</v>
      </c>
      <c r="L2" s="13"/>
      <c r="M2" s="13">
        <v>1</v>
      </c>
      <c r="N2" s="13"/>
      <c r="O2" s="13"/>
      <c r="P2" s="63">
        <v>1</v>
      </c>
      <c r="Q2" s="13"/>
      <c r="R2" s="13">
        <v>8</v>
      </c>
    </row>
    <row r="3" spans="1:18" ht="26.25" customHeight="1">
      <c r="A3" s="24" t="s">
        <v>39</v>
      </c>
      <c r="B3" s="18" t="s">
        <v>40</v>
      </c>
      <c r="C3" s="14"/>
      <c r="D3" s="12">
        <v>2</v>
      </c>
      <c r="E3" s="13"/>
      <c r="F3" s="13">
        <v>1</v>
      </c>
      <c r="G3" s="13"/>
      <c r="H3" s="13"/>
      <c r="I3" s="13"/>
      <c r="J3" s="13"/>
      <c r="K3" s="13"/>
      <c r="L3" s="13"/>
      <c r="M3" s="13"/>
      <c r="N3" s="13"/>
      <c r="O3" s="13">
        <v>2</v>
      </c>
      <c r="P3" s="13"/>
      <c r="Q3" s="13"/>
      <c r="R3" s="12">
        <f>SUM(B3:Q3)</f>
        <v>5</v>
      </c>
    </row>
    <row r="4" spans="1:18" ht="29.25" customHeight="1">
      <c r="A4" s="38" t="s">
        <v>178</v>
      </c>
      <c r="B4" s="37" t="s">
        <v>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>
        <v>2</v>
      </c>
      <c r="O4" s="13">
        <v>1</v>
      </c>
      <c r="P4" s="63">
        <v>1</v>
      </c>
      <c r="Q4" s="13">
        <v>1</v>
      </c>
      <c r="R4" s="13">
        <v>5</v>
      </c>
    </row>
    <row r="5" spans="1:18" ht="29.25" customHeight="1">
      <c r="A5" s="22" t="s">
        <v>38</v>
      </c>
      <c r="B5" s="16" t="s">
        <v>19</v>
      </c>
      <c r="C5" s="10">
        <v>1</v>
      </c>
      <c r="D5" s="27"/>
      <c r="E5" s="11"/>
      <c r="F5" s="11"/>
      <c r="G5" s="11"/>
      <c r="H5" s="11"/>
      <c r="I5" s="11"/>
      <c r="J5" s="11"/>
      <c r="K5" s="11">
        <v>1</v>
      </c>
      <c r="L5" s="11">
        <v>2</v>
      </c>
      <c r="M5" s="11"/>
      <c r="N5" s="11"/>
      <c r="O5" s="11"/>
      <c r="P5" s="11"/>
      <c r="Q5" s="11"/>
      <c r="R5" s="10">
        <v>4</v>
      </c>
    </row>
    <row r="6" spans="1:18" ht="32.4" customHeight="1">
      <c r="A6" s="17" t="s">
        <v>41</v>
      </c>
      <c r="B6" s="18" t="s">
        <v>19</v>
      </c>
      <c r="C6" s="12">
        <v>2</v>
      </c>
      <c r="D6" s="14"/>
      <c r="E6" s="13"/>
      <c r="F6" s="13"/>
      <c r="G6" s="13"/>
      <c r="H6" s="13"/>
      <c r="I6" s="13"/>
      <c r="J6" s="13">
        <v>1</v>
      </c>
      <c r="K6" s="13"/>
      <c r="L6" s="13"/>
      <c r="M6" s="13"/>
      <c r="N6" s="13"/>
      <c r="O6" s="13"/>
      <c r="P6" s="13"/>
      <c r="Q6" s="13"/>
      <c r="R6" s="12">
        <f>SUM(B6:Q6)</f>
        <v>3</v>
      </c>
    </row>
    <row r="7" spans="1:18" ht="27.75" customHeight="1">
      <c r="A7" s="38" t="s">
        <v>42</v>
      </c>
      <c r="B7" s="37" t="s">
        <v>25</v>
      </c>
      <c r="C7" s="13"/>
      <c r="D7" s="13"/>
      <c r="E7" s="13">
        <v>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2</v>
      </c>
    </row>
    <row r="8" spans="1:18" ht="27" customHeight="1">
      <c r="A8" s="38" t="s">
        <v>43</v>
      </c>
      <c r="B8" s="37" t="s">
        <v>19</v>
      </c>
      <c r="C8" s="13"/>
      <c r="D8" s="13"/>
      <c r="E8" s="13"/>
      <c r="F8" s="13"/>
      <c r="G8" s="13"/>
      <c r="H8" s="13"/>
      <c r="I8" s="13"/>
      <c r="J8" s="13">
        <v>2</v>
      </c>
      <c r="K8" s="13"/>
      <c r="L8" s="13"/>
      <c r="M8" s="13"/>
      <c r="N8" s="13"/>
      <c r="O8" s="13"/>
      <c r="P8" s="13"/>
      <c r="Q8" s="13"/>
      <c r="R8" s="13">
        <v>2</v>
      </c>
    </row>
    <row r="9" spans="1:18" ht="29.4" customHeight="1">
      <c r="A9" s="38" t="s">
        <v>44</v>
      </c>
      <c r="B9" s="37" t="s">
        <v>19</v>
      </c>
      <c r="C9" s="13"/>
      <c r="D9" s="13"/>
      <c r="E9" s="13"/>
      <c r="F9" s="13"/>
      <c r="G9" s="13"/>
      <c r="H9" s="13"/>
      <c r="I9" s="13"/>
      <c r="J9" s="13">
        <v>1</v>
      </c>
      <c r="K9" s="13"/>
      <c r="L9" s="13">
        <v>1</v>
      </c>
      <c r="M9" s="13"/>
      <c r="N9" s="13"/>
      <c r="O9" s="13"/>
      <c r="P9" s="13"/>
      <c r="Q9" s="13"/>
      <c r="R9" s="13">
        <v>2</v>
      </c>
    </row>
    <row r="10" spans="1:18" ht="30" customHeight="1">
      <c r="A10" s="38" t="s">
        <v>176</v>
      </c>
      <c r="B10" s="37" t="s">
        <v>177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>
        <v>2</v>
      </c>
      <c r="R10" s="13">
        <v>2</v>
      </c>
    </row>
    <row r="11" spans="1:18" ht="32.4" customHeight="1">
      <c r="A11" s="38" t="s">
        <v>45</v>
      </c>
      <c r="B11" s="37" t="s">
        <v>23</v>
      </c>
      <c r="C11" s="13"/>
      <c r="D11" s="13"/>
      <c r="E11" s="13"/>
      <c r="F11" s="13">
        <v>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>
        <v>1</v>
      </c>
    </row>
    <row r="12" spans="1:18" ht="27.75" customHeight="1">
      <c r="A12" s="38" t="s">
        <v>46</v>
      </c>
      <c r="B12" s="37" t="s">
        <v>47</v>
      </c>
      <c r="C12" s="13"/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/>
      <c r="R12" s="13">
        <v>1</v>
      </c>
    </row>
    <row r="13" spans="1:18" ht="31.5" customHeight="1">
      <c r="A13" s="38" t="s">
        <v>48</v>
      </c>
      <c r="B13" s="46" t="s">
        <v>21</v>
      </c>
      <c r="C13" s="13"/>
      <c r="D13" s="13"/>
      <c r="E13" s="13"/>
      <c r="F13" s="13"/>
      <c r="G13" s="13"/>
      <c r="H13" s="13"/>
      <c r="I13" s="13">
        <v>1</v>
      </c>
      <c r="J13" s="13"/>
      <c r="K13" s="13"/>
      <c r="L13" s="13"/>
      <c r="M13" s="13"/>
      <c r="N13" s="13"/>
      <c r="O13" s="13"/>
      <c r="P13" s="13"/>
      <c r="Q13" s="13"/>
      <c r="R13" s="13">
        <v>1</v>
      </c>
    </row>
    <row r="14" spans="1:18" ht="20.100000000000001" customHeight="1">
      <c r="A14" s="38" t="s">
        <v>26</v>
      </c>
      <c r="B14" s="37" t="s">
        <v>49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>
        <v>1</v>
      </c>
      <c r="O14" s="13"/>
      <c r="P14" s="13"/>
      <c r="Q14" s="13"/>
      <c r="R14" s="13">
        <v>1</v>
      </c>
    </row>
    <row r="15" spans="1:18" ht="29.4" customHeight="1">
      <c r="A15" s="38" t="s">
        <v>50</v>
      </c>
      <c r="B15" s="46" t="s">
        <v>51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>
        <v>1</v>
      </c>
      <c r="P15" s="13"/>
      <c r="Q15" s="13"/>
      <c r="R15" s="13">
        <v>1</v>
      </c>
    </row>
    <row r="16" spans="1:18" ht="20.100000000000001" customHeight="1">
      <c r="A16" s="38" t="s">
        <v>52</v>
      </c>
      <c r="B16" s="46" t="s">
        <v>53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v>1</v>
      </c>
      <c r="P16" s="13"/>
      <c r="Q16" s="13"/>
      <c r="R16" s="13">
        <v>1</v>
      </c>
    </row>
    <row r="17" spans="1:18" ht="19.95" customHeight="1">
      <c r="A17" s="38" t="s">
        <v>24</v>
      </c>
      <c r="B17" s="46" t="s">
        <v>54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52">
        <v>1</v>
      </c>
      <c r="R17" s="52">
        <v>1</v>
      </c>
    </row>
    <row r="33" spans="1:21" ht="19.95" customHeight="1">
      <c r="A33" s="67"/>
      <c r="B33" s="4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52"/>
      <c r="R33" s="13"/>
      <c r="S33" s="13"/>
      <c r="T33" s="13"/>
      <c r="U33" s="52"/>
    </row>
  </sheetData>
  <pageMargins left="1" right="1" top="1" bottom="1" header="0.25" footer="0.25"/>
  <pageSetup scale="49" orientation="landscape" horizontalDpi="300" verticalDpi="300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"/>
  <sheetViews>
    <sheetView showGridLines="0" zoomScale="80" zoomScaleNormal="80" workbookViewId="0">
      <pane xSplit="1" ySplit="1" topLeftCell="B2" activePane="bottomRight" state="frozen"/>
      <selection pane="topRight"/>
      <selection pane="bottomLeft"/>
      <selection pane="bottomRight" activeCell="W12" sqref="W12"/>
    </sheetView>
  </sheetViews>
  <sheetFormatPr defaultColWidth="16.33203125" defaultRowHeight="19.95" customHeight="1"/>
  <cols>
    <col min="1" max="2" width="16.33203125" style="1" customWidth="1"/>
    <col min="3" max="15" width="10.6640625" style="1" customWidth="1"/>
    <col min="16" max="16" width="12.33203125" style="1" customWidth="1"/>
    <col min="17" max="17" width="12" style="1" customWidth="1"/>
    <col min="18" max="26" width="10.6640625" style="1" customWidth="1"/>
    <col min="27" max="16384" width="16.33203125" style="1"/>
  </cols>
  <sheetData>
    <row r="1" spans="1:19" ht="64.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33</v>
      </c>
      <c r="I1" s="5" t="s">
        <v>34</v>
      </c>
      <c r="J1" s="5" t="s">
        <v>35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36</v>
      </c>
      <c r="P1" s="5" t="s">
        <v>11</v>
      </c>
      <c r="Q1" s="5" t="s">
        <v>12</v>
      </c>
      <c r="R1" s="5" t="s">
        <v>13</v>
      </c>
      <c r="S1" s="5" t="s">
        <v>14</v>
      </c>
    </row>
    <row r="2" spans="1:19" ht="32.25" customHeight="1">
      <c r="A2" s="38" t="s">
        <v>55</v>
      </c>
      <c r="B2" s="37" t="s">
        <v>29</v>
      </c>
      <c r="C2" s="13"/>
      <c r="D2" s="13"/>
      <c r="E2" s="13">
        <v>16.5</v>
      </c>
      <c r="F2" s="13">
        <v>37</v>
      </c>
      <c r="G2" s="13">
        <v>36</v>
      </c>
      <c r="H2" s="13">
        <v>36</v>
      </c>
      <c r="I2" s="13"/>
      <c r="J2" s="13"/>
      <c r="K2" s="13"/>
      <c r="L2" s="13">
        <v>31</v>
      </c>
      <c r="M2" s="13">
        <v>40</v>
      </c>
      <c r="N2" s="28"/>
      <c r="O2" s="28"/>
      <c r="P2" s="52">
        <v>42</v>
      </c>
      <c r="Q2" s="52">
        <v>12.5</v>
      </c>
      <c r="R2" s="28"/>
      <c r="S2" s="84">
        <v>251</v>
      </c>
    </row>
    <row r="3" spans="1:19" ht="39" customHeight="1">
      <c r="A3" s="38" t="s">
        <v>58</v>
      </c>
      <c r="B3" s="37" t="s">
        <v>59</v>
      </c>
      <c r="C3" s="13"/>
      <c r="D3" s="13"/>
      <c r="E3" s="13"/>
      <c r="F3" s="13"/>
      <c r="G3" s="13"/>
      <c r="H3" s="13"/>
      <c r="I3" s="13">
        <v>20</v>
      </c>
      <c r="J3" s="13">
        <v>31</v>
      </c>
      <c r="K3" s="13">
        <v>30.5</v>
      </c>
      <c r="L3" s="13"/>
      <c r="M3" s="13"/>
      <c r="N3" s="13"/>
      <c r="O3" s="13"/>
      <c r="P3" s="13"/>
      <c r="Q3" s="13"/>
      <c r="R3" s="52">
        <v>30</v>
      </c>
      <c r="S3" s="85">
        <v>111.5</v>
      </c>
    </row>
    <row r="4" spans="1:19" ht="32.25" customHeight="1">
      <c r="A4" s="38" t="s">
        <v>56</v>
      </c>
      <c r="B4" s="37" t="s">
        <v>29</v>
      </c>
      <c r="C4" s="13"/>
      <c r="D4" s="13"/>
      <c r="E4" s="13">
        <v>10.5</v>
      </c>
      <c r="F4" s="13">
        <v>2</v>
      </c>
      <c r="G4" s="13">
        <v>28</v>
      </c>
      <c r="H4" s="13">
        <v>28</v>
      </c>
      <c r="I4" s="28"/>
      <c r="J4" s="28">
        <v>8.5</v>
      </c>
      <c r="K4" s="28">
        <v>4</v>
      </c>
      <c r="L4" s="28">
        <v>9</v>
      </c>
      <c r="M4" s="28">
        <v>12</v>
      </c>
      <c r="N4" s="28"/>
      <c r="O4" s="28"/>
      <c r="P4" s="63"/>
      <c r="Q4" s="52"/>
      <c r="R4" s="28"/>
      <c r="S4" s="74">
        <v>102</v>
      </c>
    </row>
    <row r="5" spans="1:19" ht="39.75" customHeight="1">
      <c r="A5" s="38" t="s">
        <v>57</v>
      </c>
      <c r="B5" s="37" t="s">
        <v>19</v>
      </c>
      <c r="C5" s="13"/>
      <c r="D5" s="13"/>
      <c r="E5" s="13"/>
      <c r="F5" s="13"/>
      <c r="G5" s="13"/>
      <c r="H5" s="13"/>
      <c r="I5" s="28"/>
      <c r="J5" s="28">
        <v>1</v>
      </c>
      <c r="K5" s="28"/>
      <c r="L5" s="28">
        <v>42</v>
      </c>
      <c r="M5" s="28">
        <v>31</v>
      </c>
      <c r="N5" s="28">
        <v>27</v>
      </c>
      <c r="O5" s="28"/>
      <c r="P5" s="28"/>
      <c r="Q5" s="28"/>
      <c r="R5" s="28"/>
      <c r="S5" s="86">
        <v>101</v>
      </c>
    </row>
    <row r="6" spans="1:19" ht="31.5" customHeight="1">
      <c r="A6" s="22" t="s">
        <v>64</v>
      </c>
      <c r="B6" s="16" t="s">
        <v>65</v>
      </c>
      <c r="C6" s="29">
        <v>9</v>
      </c>
      <c r="D6" s="30"/>
      <c r="E6" s="30">
        <v>7.5</v>
      </c>
      <c r="F6" s="30"/>
      <c r="G6" s="30"/>
      <c r="H6" s="30"/>
      <c r="I6" s="30">
        <v>5</v>
      </c>
      <c r="J6" s="30"/>
      <c r="K6" s="30"/>
      <c r="L6" s="30"/>
      <c r="M6" s="30"/>
      <c r="N6" s="11">
        <v>2</v>
      </c>
      <c r="O6" s="11">
        <v>10</v>
      </c>
      <c r="P6" s="11"/>
      <c r="Q6" s="11">
        <v>46</v>
      </c>
      <c r="R6" s="68">
        <v>3.5</v>
      </c>
      <c r="S6" s="87">
        <v>83</v>
      </c>
    </row>
    <row r="7" spans="1:19" ht="31.5" customHeight="1">
      <c r="A7" s="38" t="s">
        <v>42</v>
      </c>
      <c r="B7" s="46" t="s">
        <v>25</v>
      </c>
      <c r="C7" s="13"/>
      <c r="D7" s="13"/>
      <c r="E7" s="13"/>
      <c r="F7" s="13"/>
      <c r="G7" s="13"/>
      <c r="H7" s="13"/>
      <c r="I7" s="13"/>
      <c r="J7" s="13"/>
      <c r="K7" s="13">
        <v>18.5</v>
      </c>
      <c r="L7" s="13"/>
      <c r="M7" s="13"/>
      <c r="N7" s="13">
        <v>20</v>
      </c>
      <c r="O7" s="13">
        <v>33</v>
      </c>
      <c r="P7" s="13"/>
      <c r="Q7" s="13"/>
      <c r="R7" s="52">
        <v>10</v>
      </c>
      <c r="S7" s="88">
        <v>81.5</v>
      </c>
    </row>
    <row r="8" spans="1:19" ht="30" customHeight="1">
      <c r="A8" s="38" t="s">
        <v>60</v>
      </c>
      <c r="B8" s="37" t="s">
        <v>61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>
        <v>36</v>
      </c>
      <c r="O8" s="13">
        <v>16</v>
      </c>
      <c r="P8" s="13"/>
      <c r="Q8" s="13"/>
      <c r="R8" s="13"/>
      <c r="S8" s="52">
        <v>52</v>
      </c>
    </row>
    <row r="9" spans="1:19" ht="35.4" customHeight="1">
      <c r="A9" s="38" t="s">
        <v>62</v>
      </c>
      <c r="B9" s="37" t="s">
        <v>19</v>
      </c>
      <c r="C9" s="13"/>
      <c r="D9" s="13"/>
      <c r="E9" s="13">
        <v>41</v>
      </c>
      <c r="F9" s="13">
        <v>10.5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52">
        <v>51.5</v>
      </c>
    </row>
    <row r="10" spans="1:19" ht="34.200000000000003" customHeight="1">
      <c r="A10" s="24" t="s">
        <v>63</v>
      </c>
      <c r="B10" s="18" t="s">
        <v>61</v>
      </c>
      <c r="C10" s="26">
        <v>24</v>
      </c>
      <c r="D10" s="26">
        <v>21.5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51">
        <f>SUM(B10:R10)</f>
        <v>45.5</v>
      </c>
    </row>
    <row r="11" spans="1:19" ht="32.4" customHeight="1">
      <c r="A11" s="31" t="s">
        <v>45</v>
      </c>
      <c r="B11" s="16" t="s">
        <v>23</v>
      </c>
      <c r="C11" s="29"/>
      <c r="D11" s="30"/>
      <c r="E11" s="30"/>
      <c r="F11" s="30"/>
      <c r="G11" s="30"/>
      <c r="H11" s="30"/>
      <c r="I11" s="30"/>
      <c r="J11" s="30"/>
      <c r="K11" s="30">
        <v>17</v>
      </c>
      <c r="L11" s="30"/>
      <c r="M11" s="30"/>
      <c r="N11" s="11"/>
      <c r="O11" s="11"/>
      <c r="P11" s="11"/>
      <c r="Q11" s="11"/>
      <c r="R11" s="11"/>
      <c r="S11" s="10">
        <v>17</v>
      </c>
    </row>
    <row r="12" spans="1:19" ht="33.6" customHeight="1">
      <c r="A12" s="38" t="s">
        <v>66</v>
      </c>
      <c r="B12" s="37" t="s">
        <v>23</v>
      </c>
      <c r="C12" s="13"/>
      <c r="D12" s="13"/>
      <c r="E12" s="13"/>
      <c r="F12" s="13"/>
      <c r="G12" s="13"/>
      <c r="H12" s="13"/>
      <c r="I12" s="13"/>
      <c r="J12" s="13"/>
      <c r="K12" s="13">
        <v>7.5</v>
      </c>
      <c r="L12" s="13"/>
      <c r="M12" s="13"/>
      <c r="N12" s="13"/>
      <c r="O12" s="13"/>
      <c r="P12" s="13"/>
      <c r="Q12" s="13"/>
      <c r="R12" s="13"/>
      <c r="S12" s="13">
        <v>7.5</v>
      </c>
    </row>
    <row r="13" spans="1:19" ht="31.2" customHeight="1">
      <c r="A13" s="38" t="s">
        <v>67</v>
      </c>
      <c r="B13" s="37" t="s">
        <v>31</v>
      </c>
      <c r="C13" s="13"/>
      <c r="D13" s="13"/>
      <c r="E13" s="13"/>
      <c r="F13" s="13"/>
      <c r="G13" s="13"/>
      <c r="H13" s="13"/>
      <c r="I13" s="13"/>
      <c r="J13" s="13"/>
      <c r="K13" s="13"/>
      <c r="L13" s="13">
        <v>5</v>
      </c>
      <c r="M13" s="13"/>
      <c r="N13" s="13"/>
      <c r="O13" s="13"/>
      <c r="P13" s="13"/>
      <c r="Q13" s="13"/>
      <c r="R13" s="13"/>
      <c r="S13" s="13">
        <v>5</v>
      </c>
    </row>
    <row r="14" spans="1:19" ht="35.4" customHeight="1"/>
    <row r="15" spans="1:19" ht="20.100000000000001" customHeight="1"/>
    <row r="16" spans="1:1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pageMargins left="1" right="1" top="1" bottom="1" header="0.25" footer="0.25"/>
  <pageSetup scale="49" orientation="landscape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8"/>
  <sheetViews>
    <sheetView showGridLines="0" zoomScale="80" zoomScaleNormal="80" workbookViewId="0">
      <pane xSplit="1" ySplit="1" topLeftCell="E2" activePane="bottomRight" state="frozen"/>
      <selection pane="topRight"/>
      <selection pane="bottomLeft"/>
      <selection pane="bottomRight" activeCell="X4" sqref="X4"/>
    </sheetView>
  </sheetViews>
  <sheetFormatPr defaultColWidth="10.6640625" defaultRowHeight="19.95" customHeight="1"/>
  <cols>
    <col min="1" max="1" width="32.6640625" style="1" customWidth="1"/>
    <col min="2" max="2" width="16.33203125" style="1" customWidth="1"/>
    <col min="3" max="15" width="10.6640625" style="1" customWidth="1"/>
    <col min="16" max="16" width="12" style="1" customWidth="1"/>
    <col min="17" max="17" width="12.33203125" style="1" customWidth="1"/>
    <col min="18" max="25" width="10.6640625" style="1" customWidth="1"/>
    <col min="26" max="26" width="16.33203125" style="1" customWidth="1"/>
    <col min="27" max="16384" width="10.6640625" style="1"/>
  </cols>
  <sheetData>
    <row r="1" spans="1:19" ht="32.25" customHeight="1">
      <c r="A1" s="6" t="s">
        <v>68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33</v>
      </c>
      <c r="I1" s="5" t="s">
        <v>34</v>
      </c>
      <c r="J1" s="5" t="s">
        <v>35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36</v>
      </c>
      <c r="P1" s="5" t="s">
        <v>11</v>
      </c>
      <c r="Q1" s="5" t="s">
        <v>12</v>
      </c>
      <c r="R1" s="5" t="s">
        <v>13</v>
      </c>
      <c r="S1" s="5" t="s">
        <v>14</v>
      </c>
    </row>
    <row r="2" spans="1:19" ht="24.9" customHeight="1">
      <c r="A2" s="31" t="s">
        <v>69</v>
      </c>
      <c r="B2" s="16" t="s">
        <v>61</v>
      </c>
      <c r="C2" s="10">
        <v>10</v>
      </c>
      <c r="D2" s="10">
        <v>34</v>
      </c>
      <c r="E2" s="11">
        <v>27</v>
      </c>
      <c r="F2" s="11">
        <v>1.5</v>
      </c>
      <c r="G2" s="11"/>
      <c r="H2" s="11"/>
      <c r="I2" s="11"/>
      <c r="J2" s="11">
        <v>31</v>
      </c>
      <c r="K2" s="11">
        <v>17</v>
      </c>
      <c r="L2" s="11"/>
      <c r="M2" s="11"/>
      <c r="N2" s="11">
        <v>32</v>
      </c>
      <c r="O2" s="11">
        <v>26</v>
      </c>
      <c r="P2" s="68">
        <v>30.5</v>
      </c>
      <c r="Q2" s="68">
        <v>9</v>
      </c>
      <c r="R2" s="68"/>
      <c r="S2" s="91">
        <f>SUM(B2:R2)</f>
        <v>218</v>
      </c>
    </row>
    <row r="3" spans="1:19" ht="24.9" customHeight="1">
      <c r="A3" s="38" t="s">
        <v>70</v>
      </c>
      <c r="B3" s="37" t="s">
        <v>61</v>
      </c>
      <c r="C3" s="13"/>
      <c r="D3" s="13"/>
      <c r="E3" s="13">
        <v>36</v>
      </c>
      <c r="F3" s="13">
        <v>25</v>
      </c>
      <c r="G3" s="13"/>
      <c r="H3" s="13"/>
      <c r="I3" s="13"/>
      <c r="J3" s="13">
        <v>21.5</v>
      </c>
      <c r="K3" s="13">
        <v>40</v>
      </c>
      <c r="L3" s="13"/>
      <c r="M3" s="13"/>
      <c r="N3" s="13"/>
      <c r="O3" s="13"/>
      <c r="P3" s="52">
        <v>23</v>
      </c>
      <c r="Q3" s="52">
        <v>30</v>
      </c>
      <c r="R3" s="52"/>
      <c r="S3" s="85">
        <v>175.5</v>
      </c>
    </row>
    <row r="4" spans="1:19" ht="24.9" customHeight="1">
      <c r="A4" s="38" t="s">
        <v>71</v>
      </c>
      <c r="B4" s="46" t="s">
        <v>51</v>
      </c>
      <c r="C4" s="13"/>
      <c r="D4" s="13"/>
      <c r="E4" s="13"/>
      <c r="F4" s="13"/>
      <c r="G4" s="13"/>
      <c r="H4" s="13"/>
      <c r="I4" s="13">
        <v>30</v>
      </c>
      <c r="J4" s="13"/>
      <c r="K4" s="13"/>
      <c r="L4" s="13"/>
      <c r="M4" s="13"/>
      <c r="N4" s="13">
        <v>22</v>
      </c>
      <c r="O4" s="13">
        <v>32</v>
      </c>
      <c r="P4" s="13"/>
      <c r="Q4" s="13"/>
      <c r="R4" s="13"/>
      <c r="S4" s="74">
        <v>84</v>
      </c>
    </row>
    <row r="5" spans="1:19" ht="33" customHeight="1">
      <c r="A5" s="17" t="s">
        <v>72</v>
      </c>
      <c r="B5" s="18" t="s">
        <v>65</v>
      </c>
      <c r="C5" s="12">
        <v>17</v>
      </c>
      <c r="D5" s="12">
        <v>6</v>
      </c>
      <c r="E5" s="13">
        <v>8</v>
      </c>
      <c r="F5" s="13">
        <v>2.5</v>
      </c>
      <c r="G5" s="13"/>
      <c r="H5" s="13"/>
      <c r="I5" s="13">
        <v>17</v>
      </c>
      <c r="J5" s="13">
        <v>13</v>
      </c>
      <c r="K5" s="13">
        <v>11</v>
      </c>
      <c r="L5" s="13"/>
      <c r="M5" s="13"/>
      <c r="N5" s="13"/>
      <c r="O5" s="13"/>
      <c r="P5" s="13"/>
      <c r="Q5" s="13"/>
      <c r="R5" s="13"/>
      <c r="S5" s="90">
        <f>SUM(B5:R5)</f>
        <v>74.5</v>
      </c>
    </row>
    <row r="6" spans="1:19" ht="33.75" customHeight="1">
      <c r="A6" s="38" t="s">
        <v>77</v>
      </c>
      <c r="B6" s="54" t="s">
        <v>65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>
        <v>14</v>
      </c>
      <c r="O6" s="13">
        <v>12</v>
      </c>
      <c r="P6" s="13"/>
      <c r="Q6" s="13"/>
      <c r="R6" s="52">
        <v>36</v>
      </c>
      <c r="S6" s="89">
        <v>62</v>
      </c>
    </row>
    <row r="7" spans="1:19" ht="24.9" customHeight="1">
      <c r="A7" s="38" t="s">
        <v>73</v>
      </c>
      <c r="B7" s="109" t="s">
        <v>74</v>
      </c>
      <c r="C7" s="108"/>
      <c r="D7" s="13"/>
      <c r="E7" s="13"/>
      <c r="F7" s="13"/>
      <c r="G7" s="13">
        <v>23</v>
      </c>
      <c r="H7" s="13">
        <v>27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52">
        <v>50</v>
      </c>
    </row>
    <row r="8" spans="1:19" ht="36" customHeight="1">
      <c r="A8" s="38" t="s">
        <v>89</v>
      </c>
      <c r="B8" s="61" t="s">
        <v>29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52">
        <v>11</v>
      </c>
      <c r="Q8" s="52">
        <v>30</v>
      </c>
      <c r="R8" s="13"/>
      <c r="S8" s="52">
        <v>41</v>
      </c>
    </row>
    <row r="9" spans="1:19" ht="24.9" customHeight="1">
      <c r="A9" s="50" t="s">
        <v>75</v>
      </c>
      <c r="B9" s="18" t="s">
        <v>76</v>
      </c>
      <c r="C9" s="12"/>
      <c r="D9" s="14"/>
      <c r="E9" s="13">
        <v>2.5</v>
      </c>
      <c r="F9" s="13">
        <v>36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51">
        <v>38.5</v>
      </c>
    </row>
    <row r="10" spans="1:19" ht="24.9" customHeight="1">
      <c r="A10" s="50" t="s">
        <v>90</v>
      </c>
      <c r="B10" s="45" t="s">
        <v>91</v>
      </c>
      <c r="C10" s="51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52">
        <v>12</v>
      </c>
      <c r="Q10" s="52">
        <v>14</v>
      </c>
      <c r="R10" s="13"/>
      <c r="S10" s="51">
        <v>26</v>
      </c>
    </row>
    <row r="11" spans="1:19" ht="24.9" customHeight="1">
      <c r="A11" s="38" t="s">
        <v>78</v>
      </c>
      <c r="B11" s="37" t="s">
        <v>79</v>
      </c>
      <c r="C11" s="13"/>
      <c r="D11" s="13"/>
      <c r="E11" s="13"/>
      <c r="F11" s="13"/>
      <c r="G11" s="13"/>
      <c r="H11" s="13"/>
      <c r="I11" s="13"/>
      <c r="J11" s="13"/>
      <c r="K11" s="13"/>
      <c r="L11" s="13">
        <v>6</v>
      </c>
      <c r="M11" s="13">
        <v>19</v>
      </c>
      <c r="N11" s="13"/>
      <c r="O11" s="13"/>
      <c r="P11" s="13"/>
      <c r="Q11" s="13"/>
      <c r="R11" s="13"/>
      <c r="S11" s="110">
        <v>25</v>
      </c>
    </row>
    <row r="12" spans="1:19" ht="24.9" customHeight="1">
      <c r="A12" s="38" t="s">
        <v>80</v>
      </c>
      <c r="B12" s="37" t="s">
        <v>53</v>
      </c>
      <c r="C12" s="13"/>
      <c r="D12" s="13"/>
      <c r="E12" s="13">
        <v>4</v>
      </c>
      <c r="F12" s="13">
        <v>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52">
        <v>18</v>
      </c>
    </row>
    <row r="13" spans="1:19" ht="24.9" customHeight="1">
      <c r="A13" s="38" t="s">
        <v>81</v>
      </c>
      <c r="B13" s="54" t="s">
        <v>25</v>
      </c>
      <c r="C13" s="13"/>
      <c r="D13" s="13"/>
      <c r="E13" s="13">
        <v>3.5</v>
      </c>
      <c r="F13" s="13"/>
      <c r="G13" s="13"/>
      <c r="H13" s="13"/>
      <c r="I13" s="13"/>
      <c r="J13" s="13">
        <v>10</v>
      </c>
      <c r="K13" s="13"/>
      <c r="L13" s="13"/>
      <c r="M13" s="13"/>
      <c r="N13" s="13"/>
      <c r="O13" s="13"/>
      <c r="P13" s="13"/>
      <c r="Q13" s="13"/>
      <c r="R13" s="13"/>
      <c r="S13" s="52">
        <v>13.5</v>
      </c>
    </row>
    <row r="14" spans="1:19" ht="24.9" customHeight="1">
      <c r="A14" s="38" t="s">
        <v>82</v>
      </c>
      <c r="B14" s="37" t="s">
        <v>83</v>
      </c>
      <c r="C14" s="13"/>
      <c r="D14" s="13"/>
      <c r="E14" s="13"/>
      <c r="F14" s="13"/>
      <c r="G14" s="13"/>
      <c r="H14" s="13">
        <v>12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52">
        <v>12</v>
      </c>
    </row>
    <row r="15" spans="1:19" ht="24.9" customHeight="1">
      <c r="A15" s="50" t="s">
        <v>88</v>
      </c>
      <c r="B15" s="45" t="s">
        <v>61</v>
      </c>
      <c r="C15" s="51"/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52"/>
      <c r="Q15" s="52">
        <v>8</v>
      </c>
      <c r="R15" s="13"/>
      <c r="S15" s="51">
        <v>8</v>
      </c>
    </row>
    <row r="16" spans="1:19" ht="19.95" customHeight="1">
      <c r="A16" s="50" t="s">
        <v>85</v>
      </c>
      <c r="B16" s="45" t="s">
        <v>86</v>
      </c>
      <c r="C16" s="51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v>5</v>
      </c>
      <c r="P16" s="13"/>
      <c r="Q16" s="13"/>
      <c r="R16" s="13"/>
      <c r="S16" s="12">
        <v>5</v>
      </c>
    </row>
    <row r="17" spans="1:19" ht="19.95" customHeight="1">
      <c r="A17" s="50" t="s">
        <v>84</v>
      </c>
      <c r="B17" s="18" t="s">
        <v>15</v>
      </c>
      <c r="C17" s="12"/>
      <c r="D17" s="14"/>
      <c r="E17" s="13"/>
      <c r="F17" s="13"/>
      <c r="G17" s="13">
        <v>4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51">
        <v>4</v>
      </c>
    </row>
    <row r="18" spans="1:19" ht="36" customHeight="1">
      <c r="A18" s="38" t="s">
        <v>87</v>
      </c>
      <c r="B18" s="37" t="s">
        <v>53</v>
      </c>
      <c r="C18" s="13"/>
      <c r="D18" s="13"/>
      <c r="E18" s="13">
        <v>0.5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>
        <v>0.5</v>
      </c>
    </row>
  </sheetData>
  <pageMargins left="1" right="1" top="1" bottom="1" header="0.25" footer="0.25"/>
  <pageSetup scale="46" orientation="landscape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9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B13" sqref="B13"/>
    </sheetView>
  </sheetViews>
  <sheetFormatPr defaultColWidth="10.6640625" defaultRowHeight="19.95" customHeight="1"/>
  <cols>
    <col min="1" max="1" width="32.5546875" style="1" customWidth="1"/>
    <col min="2" max="2" width="16.33203125" style="1" customWidth="1"/>
    <col min="3" max="23" width="10.6640625" style="1" customWidth="1"/>
    <col min="24" max="24" width="16.33203125" style="1" customWidth="1"/>
    <col min="25" max="16384" width="10.6640625" style="1"/>
  </cols>
  <sheetData>
    <row r="1" spans="1:12" ht="51.75" customHeight="1">
      <c r="A1" s="6" t="s">
        <v>68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6</v>
      </c>
      <c r="G1" s="5" t="s">
        <v>33</v>
      </c>
      <c r="H1" s="5" t="s">
        <v>35</v>
      </c>
      <c r="I1" s="5" t="s">
        <v>10</v>
      </c>
      <c r="J1" s="5" t="s">
        <v>36</v>
      </c>
      <c r="K1" s="5" t="s">
        <v>13</v>
      </c>
      <c r="L1" s="5" t="s">
        <v>14</v>
      </c>
    </row>
    <row r="2" spans="1:12" ht="37.5" customHeight="1">
      <c r="A2" s="17" t="s">
        <v>92</v>
      </c>
      <c r="B2" s="18" t="s">
        <v>40</v>
      </c>
      <c r="C2" s="12">
        <v>26</v>
      </c>
      <c r="D2" s="12">
        <v>36</v>
      </c>
      <c r="E2" s="13">
        <v>36</v>
      </c>
      <c r="F2" s="9"/>
      <c r="G2" s="9"/>
      <c r="H2" s="9"/>
      <c r="I2" s="9"/>
      <c r="J2" s="9"/>
      <c r="K2" s="9"/>
      <c r="L2" s="93">
        <f>SUM(B2:K2)</f>
        <v>98</v>
      </c>
    </row>
    <row r="3" spans="1:12" ht="31.5" customHeight="1">
      <c r="A3" s="38" t="s">
        <v>93</v>
      </c>
      <c r="B3" s="46" t="s">
        <v>53</v>
      </c>
      <c r="C3" s="9"/>
      <c r="D3" s="9"/>
      <c r="E3" s="9"/>
      <c r="F3" s="13">
        <v>30</v>
      </c>
      <c r="G3" s="13">
        <v>34</v>
      </c>
      <c r="H3" s="9"/>
      <c r="I3" s="9"/>
      <c r="J3" s="9"/>
      <c r="K3" s="9"/>
      <c r="L3" s="85">
        <v>64</v>
      </c>
    </row>
    <row r="4" spans="1:12" ht="27.75" customHeight="1">
      <c r="A4" s="38" t="s">
        <v>95</v>
      </c>
      <c r="B4" s="55" t="s">
        <v>53</v>
      </c>
      <c r="C4" s="56"/>
      <c r="D4" s="56"/>
      <c r="E4" s="58"/>
      <c r="F4" s="56"/>
      <c r="G4" s="56">
        <v>14</v>
      </c>
      <c r="H4" s="58"/>
      <c r="I4" s="56">
        <v>6</v>
      </c>
      <c r="J4" s="56">
        <v>8</v>
      </c>
      <c r="K4" s="83">
        <v>12</v>
      </c>
      <c r="L4" s="82">
        <v>40</v>
      </c>
    </row>
    <row r="5" spans="1:12" ht="30" customHeight="1">
      <c r="A5" s="20" t="s">
        <v>94</v>
      </c>
      <c r="B5" s="60" t="s">
        <v>86</v>
      </c>
      <c r="C5" s="59"/>
      <c r="D5" s="59"/>
      <c r="E5" s="59"/>
      <c r="F5" s="59"/>
      <c r="G5" s="59"/>
      <c r="H5" s="59"/>
      <c r="I5" s="60">
        <v>34</v>
      </c>
      <c r="J5" s="59"/>
      <c r="K5" s="59"/>
      <c r="L5" s="113">
        <v>34</v>
      </c>
    </row>
    <row r="6" spans="1:12" ht="31.5" customHeight="1">
      <c r="A6" s="20" t="s">
        <v>96</v>
      </c>
      <c r="B6" s="37" t="s">
        <v>51</v>
      </c>
      <c r="C6" s="9"/>
      <c r="D6" s="9"/>
      <c r="E6" s="9"/>
      <c r="F6" s="9"/>
      <c r="G6" s="9"/>
      <c r="H6" s="13">
        <v>25</v>
      </c>
      <c r="I6" s="9"/>
      <c r="J6" s="9"/>
      <c r="K6" s="9"/>
      <c r="L6" s="89">
        <v>25</v>
      </c>
    </row>
    <row r="7" spans="1:12" ht="26.25" customHeight="1">
      <c r="A7" s="20" t="s">
        <v>97</v>
      </c>
      <c r="B7" s="61" t="s">
        <v>98</v>
      </c>
      <c r="C7" s="62"/>
      <c r="D7" s="62"/>
      <c r="E7" s="62"/>
      <c r="F7" s="62"/>
      <c r="G7" s="62"/>
      <c r="H7" s="62"/>
      <c r="I7" s="62">
        <v>10</v>
      </c>
      <c r="J7" s="62"/>
      <c r="K7" s="62"/>
      <c r="L7" s="114">
        <v>10</v>
      </c>
    </row>
    <row r="8" spans="1:12" ht="28.5" customHeight="1"/>
    <row r="9" spans="1:12" ht="20.100000000000001" customHeight="1"/>
    <row r="10" spans="1:12" ht="20.100000000000001" customHeight="1"/>
    <row r="11" spans="1:12" ht="20.100000000000001" customHeight="1"/>
    <row r="12" spans="1:12" ht="20.100000000000001" customHeight="1"/>
    <row r="13" spans="1:12" ht="20.100000000000001" customHeight="1"/>
    <row r="14" spans="1:12" ht="20.100000000000001" customHeight="1"/>
    <row r="15" spans="1:12" ht="20.100000000000001" customHeight="1"/>
    <row r="16" spans="1:12" ht="20.100000000000001" customHeight="1"/>
    <row r="17" ht="20.100000000000001" customHeight="1"/>
    <row r="18" ht="20.100000000000001" customHeight="1"/>
    <row r="19" ht="20.100000000000001" customHeight="1"/>
  </sheetData>
  <pageMargins left="1" right="1" top="1" bottom="1" header="0.25" footer="0.25"/>
  <pageSetup scale="66" orientation="landscape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691F-6AB2-4469-A17C-63477F54EF4A}">
  <dimension ref="A1:E3"/>
  <sheetViews>
    <sheetView workbookViewId="0">
      <selection activeCell="A4" sqref="A4:E7"/>
    </sheetView>
  </sheetViews>
  <sheetFormatPr defaultRowHeight="13.2"/>
  <cols>
    <col min="1" max="1" width="17.6640625" customWidth="1"/>
    <col min="2" max="2" width="18.109375" customWidth="1"/>
  </cols>
  <sheetData>
    <row r="1" spans="1:5" ht="30.6" customHeight="1">
      <c r="A1" s="6" t="s">
        <v>68</v>
      </c>
      <c r="B1" s="6" t="s">
        <v>1</v>
      </c>
      <c r="C1" s="5" t="s">
        <v>99</v>
      </c>
      <c r="D1" s="5" t="s">
        <v>181</v>
      </c>
      <c r="E1" s="5" t="s">
        <v>14</v>
      </c>
    </row>
    <row r="2" spans="1:5" ht="27.6" customHeight="1">
      <c r="A2" s="38" t="s">
        <v>183</v>
      </c>
      <c r="B2" s="46" t="s">
        <v>182</v>
      </c>
      <c r="C2" s="9"/>
      <c r="D2" s="52">
        <v>30</v>
      </c>
      <c r="E2" s="13">
        <v>30</v>
      </c>
    </row>
    <row r="3" spans="1:5" ht="28.8">
      <c r="A3" s="17" t="s">
        <v>100</v>
      </c>
      <c r="B3" s="18" t="s">
        <v>31</v>
      </c>
      <c r="C3" s="12">
        <v>22</v>
      </c>
      <c r="D3" s="12"/>
      <c r="E3" s="12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2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G1" sqref="G1:H2"/>
    </sheetView>
  </sheetViews>
  <sheetFormatPr defaultColWidth="16.33203125" defaultRowHeight="19.95" customHeight="1"/>
  <cols>
    <col min="1" max="2" width="16.33203125" style="1" customWidth="1"/>
    <col min="3" max="25" width="10.6640625" style="1" customWidth="1"/>
    <col min="26" max="26" width="16.33203125" style="1" customWidth="1"/>
    <col min="27" max="16384" width="16.33203125" style="1"/>
  </cols>
  <sheetData>
    <row r="1" spans="1:7" ht="32.25" customHeight="1">
      <c r="A1" s="2" t="s">
        <v>68</v>
      </c>
      <c r="B1" s="2" t="s">
        <v>1</v>
      </c>
      <c r="C1" s="7" t="s">
        <v>4</v>
      </c>
      <c r="D1" s="7" t="s">
        <v>5</v>
      </c>
      <c r="E1" s="7" t="s">
        <v>11</v>
      </c>
      <c r="F1" s="7" t="s">
        <v>12</v>
      </c>
      <c r="G1" s="7" t="s">
        <v>14</v>
      </c>
    </row>
    <row r="2" spans="1:7" ht="36.6" customHeight="1">
      <c r="A2" s="43" t="s">
        <v>101</v>
      </c>
      <c r="B2" s="41" t="s">
        <v>91</v>
      </c>
      <c r="C2" s="32">
        <v>3.5</v>
      </c>
      <c r="D2" s="32">
        <v>46</v>
      </c>
      <c r="E2" s="64">
        <v>33</v>
      </c>
      <c r="F2" s="70">
        <v>22</v>
      </c>
      <c r="G2" s="75">
        <v>104.5</v>
      </c>
    </row>
    <row r="3" spans="1:7" ht="28.95" customHeight="1"/>
    <row r="4" spans="1:7" ht="22.95" customHeight="1"/>
    <row r="5" spans="1:7" ht="20.100000000000001" customHeight="1"/>
    <row r="6" spans="1:7" ht="20.100000000000001" customHeight="1"/>
    <row r="7" spans="1:7" ht="20.100000000000001" customHeight="1"/>
    <row r="8" spans="1:7" ht="20.100000000000001" customHeight="1"/>
    <row r="9" spans="1:7" ht="20.100000000000001" customHeight="1"/>
    <row r="10" spans="1:7" ht="20.100000000000001" customHeight="1"/>
    <row r="11" spans="1:7" ht="20.100000000000001" customHeight="1"/>
    <row r="12" spans="1:7" ht="20.100000000000001" customHeight="1"/>
    <row r="13" spans="1:7" ht="20.100000000000001" customHeight="1"/>
    <row r="14" spans="1:7" ht="20.100000000000001" customHeight="1"/>
    <row r="15" spans="1:7" ht="20.100000000000001" customHeight="1"/>
    <row r="16" spans="1:7" ht="20.100000000000001" customHeight="1"/>
    <row r="17" spans="1:2" ht="20.100000000000001" customHeight="1"/>
    <row r="18" spans="1:2" ht="20.100000000000001" customHeight="1"/>
    <row r="19" spans="1:2" ht="20.100000000000001" customHeight="1"/>
    <row r="20" spans="1:2" ht="20.100000000000001" customHeight="1"/>
    <row r="21" spans="1:2" ht="20.100000000000001" customHeight="1"/>
    <row r="22" spans="1:2" ht="20.100000000000001" customHeight="1">
      <c r="A22" s="33"/>
      <c r="B22" s="33"/>
    </row>
  </sheetData>
  <pageMargins left="1" right="1" top="1" bottom="1" header="0.25" footer="0.25"/>
  <pageSetup scale="60" orientation="portrait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2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J14" sqref="J14"/>
    </sheetView>
  </sheetViews>
  <sheetFormatPr defaultColWidth="16.33203125" defaultRowHeight="19.95" customHeight="1"/>
  <cols>
    <col min="1" max="2" width="16.33203125" style="1" customWidth="1"/>
    <col min="3" max="24" width="10.6640625" style="1" customWidth="1"/>
    <col min="25" max="25" width="16.33203125" style="1" customWidth="1"/>
    <col min="26" max="16384" width="16.33203125" style="1"/>
  </cols>
  <sheetData>
    <row r="1" spans="1:11" ht="32.25" customHeight="1">
      <c r="A1" s="2" t="s">
        <v>68</v>
      </c>
      <c r="B1" s="2" t="s">
        <v>1</v>
      </c>
      <c r="C1" s="7" t="s">
        <v>4</v>
      </c>
      <c r="D1" s="7" t="s">
        <v>5</v>
      </c>
      <c r="E1" s="7" t="s">
        <v>35</v>
      </c>
      <c r="F1" s="7" t="s">
        <v>7</v>
      </c>
      <c r="G1" s="7" t="s">
        <v>10</v>
      </c>
      <c r="H1" s="7" t="s">
        <v>36</v>
      </c>
      <c r="I1" s="7" t="s">
        <v>11</v>
      </c>
      <c r="J1" s="7" t="s">
        <v>13</v>
      </c>
      <c r="K1" s="7" t="s">
        <v>14</v>
      </c>
    </row>
    <row r="2" spans="1:11" ht="30" customHeight="1">
      <c r="A2" s="38" t="s">
        <v>102</v>
      </c>
      <c r="B2" s="37" t="s">
        <v>103</v>
      </c>
      <c r="C2" s="33">
        <v>27</v>
      </c>
      <c r="D2" s="33">
        <v>46</v>
      </c>
      <c r="E2" s="33"/>
      <c r="F2" s="33"/>
      <c r="G2" s="33">
        <v>46</v>
      </c>
      <c r="H2" s="33">
        <v>40</v>
      </c>
      <c r="I2" s="33">
        <v>42</v>
      </c>
      <c r="J2" s="33"/>
      <c r="K2" s="94">
        <v>201</v>
      </c>
    </row>
    <row r="3" spans="1:11" ht="30.75" customHeight="1">
      <c r="A3" s="19" t="s">
        <v>104</v>
      </c>
      <c r="B3" s="40" t="s">
        <v>25</v>
      </c>
      <c r="C3" s="32">
        <v>9</v>
      </c>
      <c r="D3" s="32">
        <v>34</v>
      </c>
      <c r="E3" s="32">
        <v>40</v>
      </c>
      <c r="F3" s="32">
        <v>38</v>
      </c>
      <c r="G3" s="32"/>
      <c r="H3" s="32"/>
      <c r="I3" s="32"/>
      <c r="J3" s="32"/>
      <c r="K3" s="95">
        <v>121</v>
      </c>
    </row>
    <row r="4" spans="1:11" ht="30" customHeight="1">
      <c r="A4" s="39" t="s">
        <v>105</v>
      </c>
      <c r="B4" s="35" t="s">
        <v>25</v>
      </c>
      <c r="C4" s="33"/>
      <c r="D4" s="33"/>
      <c r="E4" s="33"/>
      <c r="F4" s="33"/>
      <c r="G4" s="33">
        <v>27</v>
      </c>
      <c r="H4" s="33">
        <v>31</v>
      </c>
      <c r="I4" s="33"/>
      <c r="J4" s="73">
        <v>36</v>
      </c>
      <c r="K4" s="77">
        <v>94</v>
      </c>
    </row>
    <row r="5" spans="1:11" ht="25.5" customHeight="1">
      <c r="A5" s="53" t="s">
        <v>106</v>
      </c>
      <c r="B5" s="35" t="s">
        <v>25</v>
      </c>
      <c r="C5" s="33"/>
      <c r="D5" s="33"/>
      <c r="E5" s="33">
        <v>8</v>
      </c>
      <c r="F5" s="33">
        <v>31</v>
      </c>
      <c r="G5" s="33">
        <v>7</v>
      </c>
      <c r="H5" s="33">
        <v>6</v>
      </c>
      <c r="I5" s="33"/>
      <c r="J5" s="33"/>
      <c r="K5" s="96">
        <v>52</v>
      </c>
    </row>
    <row r="6" spans="1:11" ht="30.75" customHeight="1">
      <c r="A6" s="39" t="s">
        <v>175</v>
      </c>
      <c r="B6" s="35" t="s">
        <v>91</v>
      </c>
      <c r="C6" s="33"/>
      <c r="D6" s="33"/>
      <c r="E6" s="33"/>
      <c r="F6" s="33"/>
      <c r="G6" s="33">
        <v>19</v>
      </c>
      <c r="H6" s="33">
        <v>24</v>
      </c>
      <c r="I6" s="33"/>
      <c r="J6" s="33"/>
      <c r="K6" s="97">
        <v>43</v>
      </c>
    </row>
    <row r="7" spans="1:11" ht="29.25" customHeight="1">
      <c r="A7" s="39" t="s">
        <v>87</v>
      </c>
      <c r="B7" s="35" t="s">
        <v>53</v>
      </c>
      <c r="C7" s="33"/>
      <c r="D7" s="33">
        <v>20</v>
      </c>
      <c r="E7" s="33"/>
      <c r="F7" s="33"/>
      <c r="G7" s="33">
        <v>8</v>
      </c>
      <c r="H7" s="33">
        <v>5</v>
      </c>
      <c r="I7" s="33"/>
      <c r="J7" s="33"/>
      <c r="K7" s="98">
        <v>33</v>
      </c>
    </row>
    <row r="8" spans="1:11" ht="28.95" customHeight="1">
      <c r="A8" s="44" t="s">
        <v>107</v>
      </c>
      <c r="B8" s="37" t="s">
        <v>61</v>
      </c>
      <c r="C8" s="33">
        <v>22</v>
      </c>
      <c r="D8" s="33"/>
      <c r="E8" s="33"/>
      <c r="F8" s="33"/>
      <c r="G8" s="33"/>
      <c r="H8" s="33"/>
      <c r="I8" s="33"/>
      <c r="J8" s="33"/>
      <c r="K8" s="73">
        <v>22</v>
      </c>
    </row>
    <row r="9" spans="1:11" ht="20.100000000000001" customHeight="1">
      <c r="A9" s="39" t="s">
        <v>108</v>
      </c>
      <c r="B9" s="35" t="s">
        <v>61</v>
      </c>
      <c r="C9" s="33">
        <v>4</v>
      </c>
      <c r="D9" s="33"/>
      <c r="E9" s="33"/>
      <c r="F9" s="33"/>
      <c r="G9" s="33"/>
      <c r="H9" s="33"/>
      <c r="I9" s="33"/>
      <c r="J9" s="33"/>
      <c r="K9" s="33">
        <v>4</v>
      </c>
    </row>
    <row r="10" spans="1:11" ht="20.100000000000001" customHeight="1"/>
    <row r="11" spans="1:11" ht="20.100000000000001" customHeight="1"/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scale="78"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22"/>
  <sheetViews>
    <sheetView showGridLines="0" zoomScale="90" zoomScaleNormal="90" workbookViewId="0">
      <pane xSplit="1" ySplit="1" topLeftCell="B2" activePane="bottomRight" state="frozen"/>
      <selection pane="topRight"/>
      <selection pane="bottomLeft"/>
      <selection pane="bottomRight" activeCell="R9" sqref="R9"/>
    </sheetView>
  </sheetViews>
  <sheetFormatPr defaultColWidth="16.33203125" defaultRowHeight="19.95" customHeight="1"/>
  <cols>
    <col min="1" max="1" width="32.109375" style="1" customWidth="1"/>
    <col min="2" max="2" width="18.109375" style="1" customWidth="1"/>
    <col min="3" max="25" width="10.6640625" style="1" customWidth="1"/>
    <col min="26" max="26" width="16.33203125" style="1" customWidth="1"/>
    <col min="27" max="16384" width="16.33203125" style="1"/>
  </cols>
  <sheetData>
    <row r="1" spans="1:15" ht="51" customHeight="1">
      <c r="A1" s="6" t="s">
        <v>68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34</v>
      </c>
      <c r="H1" s="5" t="s">
        <v>35</v>
      </c>
      <c r="I1" s="5" t="s">
        <v>7</v>
      </c>
      <c r="J1" s="5" t="s">
        <v>8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ht="30.75" customHeight="1">
      <c r="A2" s="21" t="s">
        <v>109</v>
      </c>
      <c r="B2" s="18" t="s">
        <v>19</v>
      </c>
      <c r="C2" s="12"/>
      <c r="D2" s="12"/>
      <c r="E2" s="13">
        <v>11</v>
      </c>
      <c r="F2" s="13">
        <v>27</v>
      </c>
      <c r="G2" s="13"/>
      <c r="H2" s="13"/>
      <c r="I2" s="13">
        <v>46</v>
      </c>
      <c r="J2" s="13">
        <v>42</v>
      </c>
      <c r="K2" s="13">
        <v>36</v>
      </c>
      <c r="L2" s="13"/>
      <c r="M2" s="13"/>
      <c r="N2" s="13"/>
      <c r="O2" s="107">
        <v>162</v>
      </c>
    </row>
    <row r="3" spans="1:15" ht="26.25" customHeight="1">
      <c r="A3" s="31" t="s">
        <v>110</v>
      </c>
      <c r="B3" s="16" t="s">
        <v>65</v>
      </c>
      <c r="C3" s="36"/>
      <c r="D3" s="36"/>
      <c r="E3" s="11">
        <v>10.5</v>
      </c>
      <c r="F3" s="11">
        <v>6.5</v>
      </c>
      <c r="G3" s="11">
        <v>33</v>
      </c>
      <c r="H3" s="11">
        <v>36</v>
      </c>
      <c r="I3" s="11">
        <v>29</v>
      </c>
      <c r="J3" s="11"/>
      <c r="K3" s="11">
        <v>10</v>
      </c>
      <c r="L3" s="65">
        <v>5.5</v>
      </c>
      <c r="M3" s="11">
        <v>5.5</v>
      </c>
      <c r="N3" s="68">
        <v>17</v>
      </c>
      <c r="O3" s="112">
        <v>153</v>
      </c>
    </row>
    <row r="4" spans="1:15" ht="22.5" customHeight="1">
      <c r="A4" s="21" t="s">
        <v>111</v>
      </c>
      <c r="B4" s="18" t="s">
        <v>112</v>
      </c>
      <c r="C4" s="12">
        <v>25</v>
      </c>
      <c r="D4" s="12">
        <v>34</v>
      </c>
      <c r="E4" s="13">
        <v>6</v>
      </c>
      <c r="F4" s="13">
        <v>1.5</v>
      </c>
      <c r="G4" s="13"/>
      <c r="H4" s="13"/>
      <c r="I4" s="13"/>
      <c r="J4" s="13"/>
      <c r="K4" s="13"/>
      <c r="L4" s="13"/>
      <c r="M4" s="13"/>
      <c r="N4" s="13"/>
      <c r="O4" s="78">
        <v>66.5</v>
      </c>
    </row>
    <row r="5" spans="1:15" ht="32.1" customHeight="1">
      <c r="A5" s="19" t="s">
        <v>113</v>
      </c>
      <c r="B5" s="16" t="s">
        <v>19</v>
      </c>
      <c r="C5" s="10">
        <v>46</v>
      </c>
      <c r="D5" s="11"/>
      <c r="E5" s="11">
        <v>15</v>
      </c>
      <c r="F5" s="11"/>
      <c r="G5" s="11"/>
      <c r="H5" s="11"/>
      <c r="I5" s="11"/>
      <c r="J5" s="11"/>
      <c r="K5" s="11"/>
      <c r="L5" s="11"/>
      <c r="M5" s="11"/>
      <c r="N5" s="11"/>
      <c r="O5" s="69">
        <f>SUM(B5:N5)</f>
        <v>61</v>
      </c>
    </row>
    <row r="6" spans="1:15" ht="32.25" customHeight="1">
      <c r="A6" s="21" t="s">
        <v>114</v>
      </c>
      <c r="B6" s="45" t="s">
        <v>40</v>
      </c>
      <c r="C6" s="12"/>
      <c r="D6" s="12"/>
      <c r="E6" s="13"/>
      <c r="F6" s="13"/>
      <c r="G6" s="13">
        <v>46</v>
      </c>
      <c r="H6" s="13"/>
      <c r="I6" s="13"/>
      <c r="J6" s="13"/>
      <c r="K6" s="13"/>
      <c r="L6" s="13"/>
      <c r="M6" s="13"/>
      <c r="N6" s="52">
        <v>11</v>
      </c>
      <c r="O6" s="90">
        <v>57</v>
      </c>
    </row>
    <row r="7" spans="1:15" ht="28.2" customHeight="1">
      <c r="A7" s="38" t="s">
        <v>115</v>
      </c>
      <c r="B7" s="37" t="s">
        <v>19</v>
      </c>
      <c r="C7" s="13"/>
      <c r="D7" s="13"/>
      <c r="E7" s="13">
        <v>22</v>
      </c>
      <c r="F7" s="13">
        <v>19</v>
      </c>
      <c r="G7" s="13"/>
      <c r="H7" s="13"/>
      <c r="I7" s="13"/>
      <c r="J7" s="13"/>
      <c r="K7" s="13"/>
      <c r="L7" s="13"/>
      <c r="M7" s="13"/>
      <c r="N7" s="13"/>
      <c r="O7" s="52">
        <v>41</v>
      </c>
    </row>
    <row r="8" spans="1:15" ht="28.2" customHeight="1">
      <c r="A8" s="38" t="s">
        <v>116</v>
      </c>
      <c r="B8" s="37" t="s">
        <v>19</v>
      </c>
      <c r="C8" s="13"/>
      <c r="D8" s="13"/>
      <c r="E8" s="13"/>
      <c r="F8" s="13"/>
      <c r="G8" s="13"/>
      <c r="H8" s="13"/>
      <c r="I8" s="13"/>
      <c r="J8" s="13">
        <v>35</v>
      </c>
      <c r="K8" s="13"/>
      <c r="L8" s="13"/>
      <c r="M8" s="13"/>
      <c r="N8" s="13"/>
      <c r="O8" s="52">
        <v>35</v>
      </c>
    </row>
    <row r="9" spans="1:15" ht="27.6" customHeight="1">
      <c r="A9" s="21" t="s">
        <v>77</v>
      </c>
      <c r="B9" s="18" t="s">
        <v>65</v>
      </c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  <c r="N9" s="52">
        <v>28</v>
      </c>
      <c r="O9" s="89">
        <v>28</v>
      </c>
    </row>
    <row r="10" spans="1:15" ht="27.75" customHeight="1">
      <c r="A10" s="17" t="s">
        <v>117</v>
      </c>
      <c r="B10" s="18" t="s">
        <v>112</v>
      </c>
      <c r="C10" s="12">
        <v>4</v>
      </c>
      <c r="D10" s="12">
        <v>24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4">
        <f>SUM(B10:N10)</f>
        <v>28</v>
      </c>
    </row>
    <row r="11" spans="1:15" ht="24" customHeight="1">
      <c r="A11" s="38" t="s">
        <v>119</v>
      </c>
      <c r="B11" s="37" t="s">
        <v>91</v>
      </c>
      <c r="C11" s="13"/>
      <c r="D11" s="13"/>
      <c r="E11" s="13"/>
      <c r="F11" s="13"/>
      <c r="G11" s="13"/>
      <c r="H11" s="13"/>
      <c r="I11" s="13"/>
      <c r="J11" s="13"/>
      <c r="K11" s="13"/>
      <c r="L11" s="13">
        <v>2.5</v>
      </c>
      <c r="M11" s="13">
        <v>24</v>
      </c>
      <c r="N11" s="13"/>
      <c r="O11" s="52">
        <v>26.5</v>
      </c>
    </row>
    <row r="12" spans="1:15" ht="20.100000000000001" customHeight="1">
      <c r="A12" s="21" t="s">
        <v>179</v>
      </c>
      <c r="B12" s="18" t="s">
        <v>180</v>
      </c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52">
        <v>17</v>
      </c>
      <c r="O12" s="52">
        <v>17</v>
      </c>
    </row>
    <row r="13" spans="1:15" ht="20.100000000000001" customHeight="1">
      <c r="A13" s="38" t="s">
        <v>118</v>
      </c>
      <c r="B13" s="37" t="s">
        <v>91</v>
      </c>
      <c r="C13" s="13"/>
      <c r="D13" s="13"/>
      <c r="E13" s="13">
        <v>2</v>
      </c>
      <c r="F13" s="13">
        <v>6.5</v>
      </c>
      <c r="G13" s="13"/>
      <c r="H13" s="13"/>
      <c r="I13" s="13"/>
      <c r="J13" s="13"/>
      <c r="K13" s="13"/>
      <c r="L13" s="13"/>
      <c r="M13" s="13"/>
      <c r="N13" s="13"/>
      <c r="O13" s="52">
        <v>8.5</v>
      </c>
    </row>
    <row r="14" spans="1:15" ht="20.100000000000001" customHeight="1">
      <c r="A14" s="38" t="s">
        <v>88</v>
      </c>
      <c r="B14" s="37" t="s">
        <v>61</v>
      </c>
      <c r="C14" s="13"/>
      <c r="D14" s="13"/>
      <c r="E14" s="13">
        <v>0.5</v>
      </c>
      <c r="F14" s="13">
        <v>0.5</v>
      </c>
      <c r="G14" s="13"/>
      <c r="H14" s="13"/>
      <c r="I14" s="13"/>
      <c r="J14" s="13"/>
      <c r="K14" s="13"/>
      <c r="L14" s="63">
        <v>0.5</v>
      </c>
      <c r="M14" s="13"/>
      <c r="N14" s="13"/>
      <c r="O14" s="52">
        <v>1.5</v>
      </c>
    </row>
    <row r="15" spans="1:15" ht="20.100000000000001" customHeight="1"/>
    <row r="16" spans="1:15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scale="55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Walk_Trot</vt:lpstr>
      <vt:lpstr>Pre-Beginner </vt:lpstr>
      <vt:lpstr>Beginner </vt:lpstr>
      <vt:lpstr>Itty Bitty</vt:lpstr>
      <vt:lpstr>Schooling Jumper</vt:lpstr>
      <vt:lpstr>Junior Adult Jumper</vt:lpstr>
      <vt:lpstr>Pre-Green Hunter</vt:lpstr>
      <vt:lpstr>Non-Pro Hunter</vt:lpstr>
      <vt:lpstr>Limit Hunter</vt:lpstr>
      <vt:lpstr>Limit Eq</vt:lpstr>
      <vt:lpstr>Limit Medal</vt:lpstr>
      <vt:lpstr>Green As Grass</vt:lpstr>
      <vt:lpstr>Schooling Hunter</vt:lpstr>
      <vt:lpstr>Novice </vt:lpstr>
      <vt:lpstr>Short_Long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S. Coll</dc:creator>
  <cp:lastModifiedBy>Kathryn S. Coll</cp:lastModifiedBy>
  <cp:lastPrinted>2025-11-04T16:11:18Z</cp:lastPrinted>
  <dcterms:created xsi:type="dcterms:W3CDTF">1900-01-01T06:00:00Z</dcterms:created>
  <dcterms:modified xsi:type="dcterms:W3CDTF">2025-11-22T21:59:19Z</dcterms:modified>
</cp:coreProperties>
</file>